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7" windowHeight="10755"/>
  </bookViews>
  <sheets>
    <sheet name="高中补录计划" sheetId="2" r:id="rId1"/>
  </sheets>
  <definedNames>
    <definedName name="_xlnm.Print_Titles" localSheetId="0">高中补录计划!$3:$3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<sst xmlns="http://schemas.openxmlformats.org/spreadsheetml/2006/main" count="401" uniqueCount="246">
  <si>
    <t>附件1</t>
  </si>
  <si>
    <t>2024年广州市普通高中补录计划（7843个）</t>
  </si>
  <si>
    <t>序号</t>
  </si>
  <si>
    <t>学校名称</t>
  </si>
  <si>
    <t>学校性质</t>
  </si>
  <si>
    <t>补录计划</t>
  </si>
  <si>
    <t>补录最低控制线</t>
  </si>
  <si>
    <t>备注</t>
  </si>
  <si>
    <t>广东华侨中学</t>
  </si>
  <si>
    <t>公办</t>
  </si>
  <si>
    <t>学校总计划610，总宿位610个。</t>
  </si>
  <si>
    <t>广州协和学校</t>
  </si>
  <si>
    <t>学校总计划560，总宿位560个。</t>
  </si>
  <si>
    <t>广州外国语学校</t>
  </si>
  <si>
    <r>
      <rPr>
        <sz val="12"/>
        <color theme="1"/>
        <rFont val="宋体"/>
        <charset val="134"/>
        <scheme val="minor"/>
      </rPr>
      <t xml:space="preserve">学校总计划600，总宿位600个。 </t>
    </r>
    <r>
      <rPr>
        <b/>
        <sz val="12"/>
        <color theme="1"/>
        <rFont val="宋体"/>
        <charset val="134"/>
        <scheme val="minor"/>
      </rPr>
      <t>英语单科成绩不低于100分。</t>
    </r>
  </si>
  <si>
    <t>广州市艺术中学（越秀校区）（美术类）</t>
  </si>
  <si>
    <r>
      <rPr>
        <sz val="12"/>
        <color theme="1"/>
        <rFont val="宋体"/>
        <charset val="134"/>
        <scheme val="minor"/>
      </rPr>
      <t>学校总计划300，总宿位0个。</t>
    </r>
    <r>
      <rPr>
        <b/>
        <sz val="12"/>
        <color theme="1"/>
        <rFont val="宋体"/>
        <charset val="134"/>
        <scheme val="minor"/>
      </rPr>
      <t>考生须已参加该校美术类专业测试且成绩合格。</t>
    </r>
  </si>
  <si>
    <t>广州市艺术中学（黄埔校区）（传媒）</t>
  </si>
  <si>
    <r>
      <rPr>
        <sz val="12"/>
        <color theme="1"/>
        <rFont val="宋体"/>
        <charset val="134"/>
        <scheme val="minor"/>
      </rPr>
      <t>学校总计划455，总宿位455个。</t>
    </r>
    <r>
      <rPr>
        <b/>
        <sz val="12"/>
        <color theme="1"/>
        <rFont val="宋体"/>
        <charset val="134"/>
        <scheme val="minor"/>
      </rPr>
      <t>考生须已参加该校传媒类专业测试且成绩合格。</t>
    </r>
  </si>
  <si>
    <t>广州市第四中学</t>
  </si>
  <si>
    <t>学校总计划624，总宿位300个。</t>
  </si>
  <si>
    <t>广州市西关外国语学校</t>
  </si>
  <si>
    <t>学校总计划530，总宿位400个。</t>
  </si>
  <si>
    <t>广州市西关培英中学</t>
  </si>
  <si>
    <t>学校总计划200，总宿位50个。</t>
  </si>
  <si>
    <t>广州市第十七中学</t>
  </si>
  <si>
    <t>学校总计划386，总宿位0个。</t>
  </si>
  <si>
    <t>广州市南武中学（校本部）</t>
  </si>
  <si>
    <t>学校总计划520，总宿位400个。</t>
  </si>
  <si>
    <t>广州市第四十一中学</t>
  </si>
  <si>
    <t>学校总计划400，总宿位150个。</t>
  </si>
  <si>
    <t>广州市海珠外国语实验中学</t>
  </si>
  <si>
    <t>学校总计划500，总宿位500个。</t>
  </si>
  <si>
    <t>广州市南武中学（岭南画派纪念校区）</t>
  </si>
  <si>
    <t>学校总计划382，总宿位0个。</t>
  </si>
  <si>
    <t>广州市第八十九中学</t>
  </si>
  <si>
    <t>学校总计划760，总宿位760个。</t>
  </si>
  <si>
    <t>广州市培英中学（白云新城校区）</t>
  </si>
  <si>
    <t>学校总计划400，总宿位400个。</t>
  </si>
  <si>
    <t>广州市第六十五中学（江高校区）</t>
  </si>
  <si>
    <t>广州大同中学</t>
  </si>
  <si>
    <t>学校总计划540，总宿位540个。</t>
  </si>
  <si>
    <t>广州市白云中学</t>
  </si>
  <si>
    <t>广州彭加木纪念中学</t>
  </si>
  <si>
    <t>广州市第六十六中学</t>
  </si>
  <si>
    <t>广东外语外贸大学实验中学</t>
  </si>
  <si>
    <t>学校总计划650，总宿位650个。</t>
  </si>
  <si>
    <t>广州市白云艺术中学</t>
  </si>
  <si>
    <t>学校总计划300，总宿位300个。</t>
  </si>
  <si>
    <t>广州市白云区广州空港实验中学</t>
  </si>
  <si>
    <t>广州市白云区广东第二师范学院实验中学</t>
  </si>
  <si>
    <t>广州市培英中学（鹤洞校区）（港澳子弟班）</t>
  </si>
  <si>
    <r>
      <rPr>
        <sz val="12"/>
        <color theme="1"/>
        <rFont val="宋体"/>
        <charset val="134"/>
        <scheme val="minor"/>
      </rPr>
      <t>学校总计划550，总宿位550个。</t>
    </r>
    <r>
      <rPr>
        <b/>
        <sz val="12"/>
        <color theme="1"/>
        <rFont val="宋体"/>
        <charset val="134"/>
        <scheme val="minor"/>
      </rPr>
      <t>仅招收港澳台居民考生。</t>
    </r>
  </si>
  <si>
    <t>广州市第六十五中学（同德校区）</t>
  </si>
  <si>
    <t>学校总计划200，总宿位200个。</t>
  </si>
  <si>
    <t>广州石化中学</t>
  </si>
  <si>
    <t>学校总计划384，总宿位0个。</t>
  </si>
  <si>
    <t>广州开发区外国语学校</t>
  </si>
  <si>
    <t>学校总计划480，总宿位430个。</t>
  </si>
  <si>
    <t>广州市黄埔区知识城中学</t>
  </si>
  <si>
    <t>学校总计划384，总宿位384个。</t>
  </si>
  <si>
    <t>广东番禺中学</t>
  </si>
  <si>
    <t>学校总计划1000，总宿位1000个。</t>
  </si>
  <si>
    <t>广州市番禺区象贤中学</t>
  </si>
  <si>
    <t>广州市番禺区石碁中学</t>
  </si>
  <si>
    <t>广州市番禺区洛溪新城中学</t>
  </si>
  <si>
    <t>学校总计划600，总宿位450个。</t>
  </si>
  <si>
    <t>广州市禺山高级中学</t>
  </si>
  <si>
    <t>广州市番禺区石北中学</t>
  </si>
  <si>
    <t>学校总计划700，总宿位700个。</t>
  </si>
  <si>
    <t>广州市番禺区石楼中学</t>
  </si>
  <si>
    <t>学校总计划400，总宿位300个。</t>
  </si>
  <si>
    <t>广州市番禺区南村中学</t>
  </si>
  <si>
    <t>广州市番禺区大龙中学</t>
  </si>
  <si>
    <t>广东第二师范学院番禺附属中学</t>
  </si>
  <si>
    <t>广州市花都区秀全中学</t>
  </si>
  <si>
    <t>学校总计划800，总宿位800个。</t>
  </si>
  <si>
    <t>广州市花都区邝维煜纪念中学（校本部）</t>
  </si>
  <si>
    <t>学校总计划784，总宿位784个。</t>
  </si>
  <si>
    <t>广州市花都区新华中学</t>
  </si>
  <si>
    <t>学校总计划780，总宿位450个。</t>
  </si>
  <si>
    <t>广州市花都区第一中学</t>
  </si>
  <si>
    <t>学校总计划694，总宿位694个。</t>
  </si>
  <si>
    <t>广州市花都区第二中学</t>
  </si>
  <si>
    <t>学校总计划500，总宿位230个。</t>
  </si>
  <si>
    <t>广州市花都区圆玄中学</t>
  </si>
  <si>
    <t>学校总计划750，总宿位500个。</t>
  </si>
  <si>
    <t>广州市花都区邝维煜纪念中学（雅正校区）（港澳子弟班）</t>
  </si>
  <si>
    <r>
      <rPr>
        <sz val="12"/>
        <color theme="1"/>
        <rFont val="宋体"/>
        <charset val="134"/>
        <scheme val="minor"/>
      </rPr>
      <t>学校总计划420，总宿位420个。</t>
    </r>
    <r>
      <rPr>
        <b/>
        <sz val="12"/>
        <color theme="1"/>
        <rFont val="宋体"/>
        <charset val="134"/>
        <scheme val="minor"/>
      </rPr>
      <t>仅招收港澳台居民考生。</t>
    </r>
  </si>
  <si>
    <t>广州市花都区邝维煜纪念中学（雅正校区）</t>
  </si>
  <si>
    <t>学校总计划420，总宿位420个。</t>
  </si>
  <si>
    <t>广州市南沙第一中学</t>
  </si>
  <si>
    <t>学校总计划490，总宿位490个。</t>
  </si>
  <si>
    <t>广州市南沙东涌中学</t>
  </si>
  <si>
    <t>学校总计划450，总宿位450个。</t>
  </si>
  <si>
    <t>广州市南沙鱼窝头中学</t>
  </si>
  <si>
    <t>广州市南沙大岗中学</t>
  </si>
  <si>
    <t>学校总计划340，总宿位340个。</t>
  </si>
  <si>
    <t>广州市南沙麒麟中学</t>
  </si>
  <si>
    <t>学校总计划260，总宿位260个。</t>
  </si>
  <si>
    <t>华南师范大学附属南沙中学</t>
  </si>
  <si>
    <t>广州市增城区郑中钧中学</t>
  </si>
  <si>
    <t>广州市增城区第一中学</t>
  </si>
  <si>
    <t>广州市增城区高级中学</t>
  </si>
  <si>
    <t>学校总计划600，总宿位600个。</t>
  </si>
  <si>
    <t>广州市增城区新塘中学</t>
  </si>
  <si>
    <t>广州市增城区派潭中学</t>
  </si>
  <si>
    <t>广州市增城区中新中学</t>
  </si>
  <si>
    <t>广州市增城区仙村中学</t>
  </si>
  <si>
    <t>广州市增城区永和中学</t>
  </si>
  <si>
    <t>广州市增城区荔城中学</t>
  </si>
  <si>
    <t>广州市从化区从化中学</t>
  </si>
  <si>
    <t>学校总计划810，总宿位810个。</t>
  </si>
  <si>
    <t>广州市从化区第二中学</t>
  </si>
  <si>
    <t>学校总计划500，总宿位420个。</t>
  </si>
  <si>
    <t>广州市从化区第三中学</t>
  </si>
  <si>
    <t>广州市从化区第四中学</t>
  </si>
  <si>
    <t>学校总计划280，总宿位240个。</t>
  </si>
  <si>
    <t>广州市从化区流溪中学</t>
  </si>
  <si>
    <t>广州市海珠工艺美术职业学校（综合高中）（绘画）</t>
  </si>
  <si>
    <t>学校总计划200，总宿位100个。</t>
  </si>
  <si>
    <t>广州市海珠工艺美术职业学校（综合高中）（社会文化艺术）</t>
  </si>
  <si>
    <t>广州市番禺区新造职业技术学校（综合高中）（计算机网络技术）</t>
  </si>
  <si>
    <t>学校总计划220，总宿位220个。</t>
  </si>
  <si>
    <t>广州市番禺区新造职业技术学校（综合高中）（商务英语）</t>
  </si>
  <si>
    <t>广州市花都区职业技术学校（综合高中）（工艺美术）</t>
  </si>
  <si>
    <t>学校总计划256，总宿位120个。</t>
  </si>
  <si>
    <t>广州市花都区职业技术学校（综合高中）（社会文化艺术）</t>
  </si>
  <si>
    <t>公办普通高中补录计划小计</t>
  </si>
  <si>
    <t>广州市爱莎文华高中有限公司（公费班）</t>
  </si>
  <si>
    <t>民办</t>
  </si>
  <si>
    <t>学校总计划572，总宿位572个。公费班学费按照广州市公办普通高中标准执行，住宿费、餐费、校服费等据实收取。</t>
  </si>
  <si>
    <t>广州市海华高级中学（公费班）</t>
  </si>
  <si>
    <t>学校总计划470，总宿位1620个。公费生按照广州市公办高中学费标准收费，住宿费3500元/学期。</t>
  </si>
  <si>
    <t>广州思源学校（公费班）</t>
  </si>
  <si>
    <t>学校总计划600，总宿位600个。公费班学费按照公办高中学费标准收取。住宿费2200元/学期，其它费用按照学校实际收费标准执行。</t>
  </si>
  <si>
    <t>广州市华美英语实验学校（公费班）</t>
  </si>
  <si>
    <t>学校总计划760，总宿位760个。公费班学费按照广州市公办普通高中标准执行，餐费1.6万元/年，校服及床品0.4万元，按年收费。</t>
  </si>
  <si>
    <t>广州市珠江高级中学（公费班）</t>
  </si>
  <si>
    <t>学校总计划500，总宿位2100个。公费生按广州市公办高中学校标准收费，住宿费元4500/学期，伙食费刷卡消费，以实际支付为准。</t>
  </si>
  <si>
    <t>广州市华万高中有限公司（公费班）</t>
  </si>
  <si>
    <t>学校总计划716，总宿位716个。学费参照公办学校收费标准收取，住宿费5000元/学期，伙食费6000元/学期。</t>
  </si>
  <si>
    <t>广州市爱莎文华高中有限公司</t>
  </si>
  <si>
    <t>学校总计划572，总宿位572个。1.学费：高一14.9万元/学期；高二和高三15.4万元/学期（艺术方向：高一15.9万元/学期；高二和高三16.4万元/学期）。  2.住宿费、餐费、校服费等据实收取。</t>
  </si>
  <si>
    <t>广州市为明学校</t>
  </si>
  <si>
    <t>学校总计划300，总宿位210个。普通高中高一高二学费31800元/学期/生，高三学费35700元/学期/生，住宿费2300元/学期/生。</t>
  </si>
  <si>
    <t>广州市海珠中学</t>
  </si>
  <si>
    <t>学校总计划320，总宿位200个。高一、二年级22800元/生/学期，高三年级23300元/生/学期,住宿费1600元/学期，其它代收费据实收取。</t>
  </si>
  <si>
    <t>广州市培才高级中学</t>
  </si>
  <si>
    <t>学校总计划340，总宿位220个。高中学费22800元/学期，校内住宿费1200元/学期，其他代收费据实收取。</t>
  </si>
  <si>
    <t>广州市海华高级中学</t>
  </si>
  <si>
    <t>学校总计划470，总宿位1620个。学费43000元/学期，住宿费3500元/学期。</t>
  </si>
  <si>
    <t>广州思源学校</t>
  </si>
  <si>
    <t>学校总计划600，总宿位600个。2024年高一学费29800元/学期。住宿费2200元/学期，其它费用按照学校实际收费标准执行。</t>
  </si>
  <si>
    <t>广州市华美英语实验学校（普通高中）</t>
  </si>
  <si>
    <t>学校总计划760，总宿位760个。总收费11.8万元/年（学费及住宿费9.8万元/年、餐费1.6万元/年、校服及床品0.4万元）， 按年收费。</t>
  </si>
  <si>
    <t>广州市华美英语实验学校（中加高中）</t>
  </si>
  <si>
    <t>学校总计划760，总宿位760个。学费14.4-16.6万元/年，住宿费1.8万元/年，餐费1.6万元/年，校服及床品0.4万元， 按年收费。</t>
  </si>
  <si>
    <t>广州市华美英语实验学校（港澳台）</t>
  </si>
  <si>
    <r>
      <rPr>
        <sz val="12"/>
        <color theme="1"/>
        <rFont val="宋体"/>
        <charset val="134"/>
        <scheme val="minor"/>
      </rPr>
      <t>学校总计划760，总宿位760个。总收费13万元/年（学费及住宿费11万元/年、餐费1.6万元/年、校服床品0.4万元），按年收费。</t>
    </r>
    <r>
      <rPr>
        <b/>
        <sz val="12"/>
        <color theme="1"/>
        <rFont val="宋体"/>
        <charset val="134"/>
        <scheme val="minor"/>
      </rPr>
      <t>仅招收港澳台居民考生。</t>
    </r>
  </si>
  <si>
    <t>广州天省实验学校</t>
  </si>
  <si>
    <t>学校总计划420，总宿位420个。普通高中每生每学期人民币37500元（不含伙食费、校服费、交通费、医疗费等其他费用） 。</t>
  </si>
  <si>
    <t>广州市庆丰实验学校</t>
  </si>
  <si>
    <t>学校总计划450，总宿位450个。学杂费：26000元/学期，住宿费：2000元/学期，伙食费：按学期据实收费，校服费：1080元。</t>
  </si>
  <si>
    <t>广州市亚加达外国语高级中学</t>
  </si>
  <si>
    <t xml:space="preserve">学校总计划320，总宿位320个。1.学费：61800元/学年（含教材费）；2.住宿费：4000元/学年（空调房，有独立洗卫间）；3.服务性收费：伙食费（据实收取，标准为每天三餐50元）；4.代收费等以注册信息为准。  </t>
  </si>
  <si>
    <t>广州市源雅学校</t>
  </si>
  <si>
    <t>学校总计划500，总宿位500个。学费：43800元/学期  住宿费：3500元/学期  其他收费：根据学校标准 。</t>
  </si>
  <si>
    <t>广州市珠江高级中学</t>
  </si>
  <si>
    <t>学校总计划500，总宿位2100个。学费39000元/学期，住宿费4500元/学期，伙食费刷卡消费，以实际消费为准。</t>
  </si>
  <si>
    <t>广州市新侨学校</t>
  </si>
  <si>
    <t>学校总计划550，总宿位550个。学费49000元/学期，住宿费10000元/学期（包含：学费、住宿费、书本费、床上用品费、水电费、校内辅导费、升学指导费；不含：伙食费、校服费、交通费）。</t>
  </si>
  <si>
    <t>广州市番禺区祈福英语实验学校（国内班）</t>
  </si>
  <si>
    <t>学校总计划248，总宿位248个。学费：高一、高二38000元/学期，高三41000元/学期。住宿、伙食费按照实际费用收取。</t>
  </si>
  <si>
    <t>广州市番禺区祈福英语实验学校（港澳台班）</t>
  </si>
  <si>
    <r>
      <rPr>
        <sz val="12"/>
        <color theme="1"/>
        <rFont val="宋体"/>
        <charset val="134"/>
        <scheme val="minor"/>
      </rPr>
      <t>学校总计划248，总宿位248个。学费：高一、高二38000元/学期，高三41000元/学期。住宿、伙食费按实际费用收取。</t>
    </r>
    <r>
      <rPr>
        <b/>
        <sz val="12"/>
        <color theme="1"/>
        <rFont val="宋体"/>
        <charset val="134"/>
        <scheme val="minor"/>
      </rPr>
      <t>仅招收港澳台居民考生。</t>
    </r>
  </si>
  <si>
    <t>广州市番禺区祈福英语实验学校（中美加班）</t>
  </si>
  <si>
    <t>学校总计划248，总宿位248个。学费：高一高二64000元/学期，高三82500元/学期。住宿、伙食费按实际费用收取。</t>
  </si>
  <si>
    <t>广州南方学院番禺附属中学</t>
  </si>
  <si>
    <t>学校总计划440，总宿位400个。学杂费3.49万元/学期，住宿费3000元/学期。（最终收费标准以物价部门批复为准）</t>
  </si>
  <si>
    <t>广州市衡美高级中学有限公司</t>
  </si>
  <si>
    <t>学校总计划600，总宿位600个。学费：33800元/学期，住宿费：3000元/学期。</t>
  </si>
  <si>
    <t>广州市黄广中学</t>
  </si>
  <si>
    <t>学校总计划300，总宿位300个。学费住宿费合计33850元/学期，伙食费、校车、校服费等据实收取。</t>
  </si>
  <si>
    <t>广州市华万高中有限公司</t>
  </si>
  <si>
    <t>学校总计划716，总宿位716个。学费40000元/学期，住宿费5000元/学期，伙食费6000元/学期。</t>
  </si>
  <si>
    <t>广州市黄广牛剑高级中学有限公司</t>
  </si>
  <si>
    <t>学校总计划700，总宿位700个。学费住宿费合计35850元/学期，伙食费、校车、校服费等据实收取。</t>
  </si>
  <si>
    <t>广州市北培高级中学有限公司</t>
  </si>
  <si>
    <t>学校总计划700，总宿位700个。每学期学费29800元，每学期住宿费2800元。</t>
  </si>
  <si>
    <t>广州市南外实验学校</t>
  </si>
  <si>
    <t>学校总计划520，总宿位520个。学费33900元/学期，住宿费和其他费用按照学校标准执行。</t>
  </si>
  <si>
    <t>广州市央美现代高级中学有限公司</t>
  </si>
  <si>
    <t>学校总计划500，总宿位500个。学费每学期31800元，住宿费每学期2800元。</t>
  </si>
  <si>
    <t>广州市香江中学（普通高考班）</t>
  </si>
  <si>
    <t>学校总计划340，总宿位340个。学费28000元/学期，住宿费1900元/学期。</t>
  </si>
  <si>
    <t>广州市香江中学（AP课程班）</t>
  </si>
  <si>
    <t>学校总计划340，总宿位340个。双轨AP课程班学费4.4万元/学期，国际课程班学费6.9万元/学期，住宿费均为1900元/学期。</t>
  </si>
  <si>
    <t>广州市黄广附属学校</t>
  </si>
  <si>
    <t>学校总计划130，总宿位130个。学费住宿费合计34200元/学期，伙食费、校车、校服费等据实收取。</t>
  </si>
  <si>
    <t>广州理工实验学校</t>
  </si>
  <si>
    <t>学校总计划400，总宿位400个。我校各项收费标准如下：1、学杂费：34800元/学期/生；2、住宿费：4100元/学期/生；3、校服费、床品费、餐费等杂费按实际收取。</t>
  </si>
  <si>
    <t>广州市华商外语实验高级中学有限公司</t>
  </si>
  <si>
    <t>学校总计划330，总宿位330个。我校各项收费标准如下：1、学费：33000元/学期；2、住宿费：3000元/学期；3、校服费、床品费、餐费等杂费按实际收取。</t>
  </si>
  <si>
    <t>广州市斐特思学校</t>
  </si>
  <si>
    <t>学校总计划498，总宿位498个。高中走读生学费13.25万元/学期，每周5日寄宿学生学宿费为15.25万元/学期，每周7日寄宿学生学宿费为16.25万元/学期。</t>
  </si>
  <si>
    <t>广州龙涛外国语学校（原南洋英文学校）</t>
  </si>
  <si>
    <t>学校总计划920，总宿位1200个。学费35000元/学期，住宿费4500元/学期。</t>
  </si>
  <si>
    <t>广州英豪学校</t>
  </si>
  <si>
    <t>学校总计划800，总宿位800个。高一收费（学期）：学杂费27200元，住宿费3900元，伙食费5000元，合计费用36100元。</t>
  </si>
  <si>
    <t>清远市广铁一中（万科城）外国语学校</t>
  </si>
  <si>
    <t>学校总计划270，总宿位760个。学费：24000元/学期  住宿费：3000元/学期。</t>
  </si>
  <si>
    <t>肇庆市华赋实验学校</t>
  </si>
  <si>
    <t>学校总计划430，总宿位430个。高一收费标准：学费23000元/学期，伙食费4500元/学期，住宿费2000元/学期，校服、床上用品、书包和行李箱等3000元/生，校车费、周末留宿费按实际收取。</t>
  </si>
  <si>
    <t>广东实验中学（白云校区）（中外合作办学项目）（中英A-Level课程班）</t>
  </si>
  <si>
    <t>中外合作</t>
  </si>
  <si>
    <t>学校总计划65，总宿位65个。中英A-Level课程每学年学费208000元，每学期住宿费650元。</t>
  </si>
  <si>
    <t>广东实验中学（白云校区）（中外合作办学项目）（中英课程艺术设计班）</t>
  </si>
  <si>
    <t>学校总计划65，总宿位65个。中英课程艺术设计班每学年学费208000元，每学期住宿费650元。</t>
  </si>
  <si>
    <t>广州市执信中学（二沙岛校区）（中外合作办学项目）（A-Level课程）</t>
  </si>
  <si>
    <t>学校总计划250，总宿位250个。学费：7.4万元/学期；住宿费 1500元/学期（按学期缴纳）。</t>
  </si>
  <si>
    <t>广州市第六中学（海珠校区）（中外合作办学项目）</t>
  </si>
  <si>
    <t>学校总计划75，总宿位75个。收费标准：75000元/学期。</t>
  </si>
  <si>
    <t>广州外国语学校（中外合作办学项目）（AP课程）</t>
  </si>
  <si>
    <t>学校总计划280，总宿位280个。收费标准：18.8万元/年。</t>
  </si>
  <si>
    <t>广州外国语学校（中外合作办学项目）（IB-DP课程）</t>
  </si>
  <si>
    <t>学校总计划280，总宿位280个。收费标准：22.8万元/年。</t>
  </si>
  <si>
    <t>广东华侨中学（中外合作办学项目）</t>
  </si>
  <si>
    <t>学校总计划90，总宿位90个。收费标准：16.8万元/学年，另住宿费、书杂费、伙食费、校服费等据实收取。</t>
  </si>
  <si>
    <t>广东实验中学越秀学校（中外合作办学项目）</t>
  </si>
  <si>
    <t>学校总计划50，总宿位20个。学费：（含学费、书杂费，不含交通费、校服费、伙食费及住宿费）16.8万元/学年。</t>
  </si>
  <si>
    <t>广州市培英中学（鹤洞校区）（中外合作办学项目）</t>
  </si>
  <si>
    <t>学校总计划200，总宿位200个。学费6.4万元每学期，住宿费3000元每学期（最后按上级部门相关要求执行），其他学杂费如书本费、校服费、保险费、伙食费等需另付。</t>
  </si>
  <si>
    <t>广州市为明学校（中外合作办学项目）</t>
  </si>
  <si>
    <t>学校总计划200，总宿位80个。中外合作办学项目学费48800元/学期/生；若需获取美国索斯兰高中毕业证书，另需缴纳美国索斯兰高中学籍注册费2500美元/年/生；住宿费2300元/学期/生。</t>
  </si>
  <si>
    <t>广州天省实验学校（中外合作办学项目）</t>
  </si>
  <si>
    <t>学校总计划100，总宿位100个。中外合作办学项目每生每学期人民币84000元（不含课本资料、伙食费、校服费、交通费、医疗费等其他费用） 。</t>
  </si>
  <si>
    <t>广州市实验外语学校（中外合作办学项目）</t>
  </si>
  <si>
    <t>学校总计划150，总宿位150个。学杂费标准120000元/年（包含学费、餐费、住宿费、校服等全部费用）。</t>
  </si>
  <si>
    <t>广州市新侨学校（中外合作办学项目）（IBDP课程）</t>
  </si>
  <si>
    <t>学校总计划100，总宿位100个。收费标准：24.18万/学年（以最终批复为准），另住宿费、餐费、校服费等据实收取。</t>
  </si>
  <si>
    <t>广州市新侨学校（中外合作办学项目）（A-level课程）</t>
  </si>
  <si>
    <t>广州市黄广中学（中外合作办学项目）</t>
  </si>
  <si>
    <t>学校总计划100，总宿位100个。学费149000元/年、住宿费6000元/年，伙食费、校车、校服费等据实收取。</t>
  </si>
  <si>
    <t>民办普通高中、中外合作办学项目补录计划小计</t>
  </si>
  <si>
    <t>普通高中补录计划合计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</si>
</sst>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4"/>
      <color theme="1"/>
      <name val="黑体"/>
      <charset val="134"/>
    </font>
    <font>
      <b/>
      <sz val="18"/>
      <color rgb="FF000000"/>
      <name val="方正小标宋_GBK"/>
      <charset val="134"/>
    </font>
    <font>
      <b/>
      <sz val="18"/>
      <color indexed="8"/>
      <name val="方正小标宋_GBK"/>
      <charset val="134"/>
    </font>
    <font>
      <b/>
      <sz val="12"/>
      <color rgb="FF000000"/>
      <name val="黑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4" fillId="0" borderId="0" xfId="50" applyNumberFormat="1" applyFont="1" applyAlignment="1">
      <alignment horizontal="left" vertical="center" wrapText="1"/>
    </xf>
    <xf numFmtId="0" fontId="5" fillId="0" borderId="1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7" fontId="8" fillId="0" borderId="2" xfId="0" applyNumberFormat="1" applyFont="1" applyBorder="1" applyAlignment="1">
      <alignment horizontal="left" vertical="center" wrapText="1"/>
    </xf>
    <xf numFmtId="0" fontId="9" fillId="0" borderId="2" xfId="52" applyFont="1" applyBorder="1" applyAlignment="1">
      <alignment horizontal="center" vertical="center"/>
    </xf>
    <xf numFmtId="0" fontId="9" fillId="0" borderId="2" xfId="51" applyNumberFormat="1" applyFont="1" applyBorder="1" applyAlignment="1">
      <alignment horizontal="center" vertical="center"/>
    </xf>
    <xf numFmtId="0" fontId="10" fillId="0" borderId="2" xfId="51" applyNumberFormat="1" applyFont="1" applyBorder="1" applyAlignment="1">
      <alignment horizontal="center" vertical="center"/>
    </xf>
    <xf numFmtId="49" fontId="10" fillId="0" borderId="2" xfId="51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7" fontId="8" fillId="0" borderId="2" xfId="0" applyNumberFormat="1" applyFont="1" applyBorder="1" applyAlignment="1">
      <alignment vertical="center" wrapText="1"/>
    </xf>
    <xf numFmtId="0" fontId="9" fillId="0" borderId="3" xfId="52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/>
    </xf>
    <xf numFmtId="0" fontId="9" fillId="0" borderId="5" xfId="52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6"/>
  <sheetViews>
    <sheetView tabSelected="1" workbookViewId="0">
      <pane ySplit="3" topLeftCell="A72" activePane="bottomLeft" state="frozen"/>
      <selection/>
      <selection pane="bottomLeft" activeCell="B11" sqref="B11"/>
    </sheetView>
  </sheetViews>
  <sheetFormatPr defaultColWidth="9" defaultRowHeight="13.5" outlineLevelCol="5"/>
  <cols>
    <col min="1" max="1" width="6" style="3" customWidth="1"/>
    <col min="2" max="2" width="41.1238938053097" style="4" customWidth="1"/>
    <col min="3" max="3" width="5.87610619469027" style="5" customWidth="1"/>
    <col min="4" max="4" width="6.12389380530973" style="3" customWidth="1"/>
    <col min="5" max="5" width="8.6283185840708" style="3" customWidth="1"/>
    <col min="6" max="6" width="41.8761061946903" style="4" customWidth="1"/>
    <col min="7" max="16384" width="9" style="6"/>
  </cols>
  <sheetData>
    <row r="1" ht="25" customHeight="1" spans="1:6">
      <c r="A1" s="7" t="s">
        <v>0</v>
      </c>
      <c r="B1" s="7"/>
      <c r="C1" s="7"/>
      <c r="D1" s="7"/>
      <c r="E1" s="7"/>
      <c r="F1" s="7"/>
    </row>
    <row r="2" ht="36" customHeight="1" spans="1:6">
      <c r="A2" s="8" t="s">
        <v>1</v>
      </c>
      <c r="B2" s="9"/>
      <c r="C2" s="9"/>
      <c r="D2" s="9"/>
      <c r="E2" s="9"/>
      <c r="F2" s="9"/>
    </row>
    <row r="3" s="1" customFormat="1" ht="47.25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2" customFormat="1" ht="30" customHeight="1" spans="1:6">
      <c r="A4" s="11">
        <v>1</v>
      </c>
      <c r="B4" s="12" t="s">
        <v>8</v>
      </c>
      <c r="C4" s="13" t="s">
        <v>9</v>
      </c>
      <c r="D4" s="13">
        <v>8</v>
      </c>
      <c r="E4" s="13">
        <v>625</v>
      </c>
      <c r="F4" s="14" t="s">
        <v>10</v>
      </c>
    </row>
    <row r="5" s="2" customFormat="1" ht="30" customHeight="1" spans="1:6">
      <c r="A5" s="11">
        <v>2</v>
      </c>
      <c r="B5" s="12" t="s">
        <v>11</v>
      </c>
      <c r="C5" s="13" t="s">
        <v>9</v>
      </c>
      <c r="D5" s="13">
        <v>2</v>
      </c>
      <c r="E5" s="13">
        <v>662</v>
      </c>
      <c r="F5" s="14" t="s">
        <v>12</v>
      </c>
    </row>
    <row r="6" s="2" customFormat="1" ht="33.75" customHeight="1" spans="1:6">
      <c r="A6" s="11">
        <v>3</v>
      </c>
      <c r="B6" s="12" t="s">
        <v>13</v>
      </c>
      <c r="C6" s="13" t="s">
        <v>9</v>
      </c>
      <c r="D6" s="13">
        <v>122</v>
      </c>
      <c r="E6" s="13">
        <v>731</v>
      </c>
      <c r="F6" s="14" t="s">
        <v>14</v>
      </c>
    </row>
    <row r="7" s="2" customFormat="1" ht="33.75" customHeight="1" spans="1:6">
      <c r="A7" s="11">
        <v>4</v>
      </c>
      <c r="B7" s="12" t="s">
        <v>15</v>
      </c>
      <c r="C7" s="13" t="s">
        <v>9</v>
      </c>
      <c r="D7" s="13">
        <v>48</v>
      </c>
      <c r="E7" s="13">
        <v>503</v>
      </c>
      <c r="F7" s="14" t="s">
        <v>16</v>
      </c>
    </row>
    <row r="8" s="2" customFormat="1" ht="33.75" customHeight="1" spans="1:6">
      <c r="A8" s="11">
        <v>5</v>
      </c>
      <c r="B8" s="12" t="s">
        <v>17</v>
      </c>
      <c r="C8" s="13" t="s">
        <v>9</v>
      </c>
      <c r="D8" s="13">
        <v>27</v>
      </c>
      <c r="E8" s="13">
        <v>505</v>
      </c>
      <c r="F8" s="14" t="s">
        <v>18</v>
      </c>
    </row>
    <row r="9" s="2" customFormat="1" ht="30" customHeight="1" spans="1:6">
      <c r="A9" s="11">
        <v>6</v>
      </c>
      <c r="B9" s="12" t="s">
        <v>19</v>
      </c>
      <c r="C9" s="13" t="s">
        <v>9</v>
      </c>
      <c r="D9" s="13">
        <v>3</v>
      </c>
      <c r="E9" s="13">
        <v>655</v>
      </c>
      <c r="F9" s="14" t="s">
        <v>20</v>
      </c>
    </row>
    <row r="10" s="2" customFormat="1" ht="30" customHeight="1" spans="1:6">
      <c r="A10" s="11">
        <v>7</v>
      </c>
      <c r="B10" s="12" t="s">
        <v>21</v>
      </c>
      <c r="C10" s="13" t="s">
        <v>9</v>
      </c>
      <c r="D10" s="13">
        <v>4</v>
      </c>
      <c r="E10" s="13">
        <v>652</v>
      </c>
      <c r="F10" s="14" t="s">
        <v>22</v>
      </c>
    </row>
    <row r="11" s="2" customFormat="1" ht="30" customHeight="1" spans="1:6">
      <c r="A11" s="11">
        <v>8</v>
      </c>
      <c r="B11" s="12" t="s">
        <v>23</v>
      </c>
      <c r="C11" s="13" t="s">
        <v>9</v>
      </c>
      <c r="D11" s="13">
        <v>11</v>
      </c>
      <c r="E11" s="13">
        <v>608</v>
      </c>
      <c r="F11" s="14" t="s">
        <v>24</v>
      </c>
    </row>
    <row r="12" s="2" customFormat="1" ht="30" customHeight="1" spans="1:6">
      <c r="A12" s="11">
        <v>9</v>
      </c>
      <c r="B12" s="12" t="s">
        <v>25</v>
      </c>
      <c r="C12" s="13" t="s">
        <v>9</v>
      </c>
      <c r="D12" s="13">
        <v>2</v>
      </c>
      <c r="E12" s="13">
        <v>622</v>
      </c>
      <c r="F12" s="14" t="s">
        <v>26</v>
      </c>
    </row>
    <row r="13" s="2" customFormat="1" ht="30" customHeight="1" spans="1:6">
      <c r="A13" s="11">
        <v>10</v>
      </c>
      <c r="B13" s="12" t="s">
        <v>27</v>
      </c>
      <c r="C13" s="13" t="s">
        <v>9</v>
      </c>
      <c r="D13" s="13">
        <v>2</v>
      </c>
      <c r="E13" s="13">
        <v>634</v>
      </c>
      <c r="F13" s="14" t="s">
        <v>28</v>
      </c>
    </row>
    <row r="14" s="2" customFormat="1" ht="30" customHeight="1" spans="1:6">
      <c r="A14" s="11">
        <v>11</v>
      </c>
      <c r="B14" s="12" t="s">
        <v>29</v>
      </c>
      <c r="C14" s="13" t="s">
        <v>9</v>
      </c>
      <c r="D14" s="13">
        <v>1</v>
      </c>
      <c r="E14" s="13">
        <v>622</v>
      </c>
      <c r="F14" s="14" t="s">
        <v>30</v>
      </c>
    </row>
    <row r="15" s="2" customFormat="1" ht="30" customHeight="1" spans="1:6">
      <c r="A15" s="11">
        <v>12</v>
      </c>
      <c r="B15" s="12" t="s">
        <v>31</v>
      </c>
      <c r="C15" s="13" t="s">
        <v>9</v>
      </c>
      <c r="D15" s="13">
        <v>3</v>
      </c>
      <c r="E15" s="13">
        <v>657</v>
      </c>
      <c r="F15" s="14" t="s">
        <v>32</v>
      </c>
    </row>
    <row r="16" s="2" customFormat="1" ht="30" customHeight="1" spans="1:6">
      <c r="A16" s="11">
        <v>13</v>
      </c>
      <c r="B16" s="12" t="s">
        <v>33</v>
      </c>
      <c r="C16" s="13" t="s">
        <v>9</v>
      </c>
      <c r="D16" s="13">
        <v>1</v>
      </c>
      <c r="E16" s="13">
        <v>622</v>
      </c>
      <c r="F16" s="14" t="s">
        <v>34</v>
      </c>
    </row>
    <row r="17" s="2" customFormat="1" ht="30" customHeight="1" spans="1:6">
      <c r="A17" s="11">
        <v>14</v>
      </c>
      <c r="B17" s="12" t="s">
        <v>35</v>
      </c>
      <c r="C17" s="13" t="s">
        <v>9</v>
      </c>
      <c r="D17" s="13">
        <v>4</v>
      </c>
      <c r="E17" s="13">
        <v>637</v>
      </c>
      <c r="F17" s="14" t="s">
        <v>36</v>
      </c>
    </row>
    <row r="18" s="2" customFormat="1" ht="30" customHeight="1" spans="1:6">
      <c r="A18" s="11">
        <v>15</v>
      </c>
      <c r="B18" s="12" t="s">
        <v>37</v>
      </c>
      <c r="C18" s="13" t="s">
        <v>9</v>
      </c>
      <c r="D18" s="13">
        <v>1</v>
      </c>
      <c r="E18" s="13">
        <v>686</v>
      </c>
      <c r="F18" s="14" t="s">
        <v>38</v>
      </c>
    </row>
    <row r="19" s="2" customFormat="1" ht="30" customHeight="1" spans="1:6">
      <c r="A19" s="11">
        <v>16</v>
      </c>
      <c r="B19" s="12" t="s">
        <v>39</v>
      </c>
      <c r="C19" s="13" t="s">
        <v>9</v>
      </c>
      <c r="D19" s="13">
        <v>1</v>
      </c>
      <c r="E19" s="13">
        <v>651</v>
      </c>
      <c r="F19" s="14" t="s">
        <v>32</v>
      </c>
    </row>
    <row r="20" s="2" customFormat="1" ht="30" customHeight="1" spans="1:6">
      <c r="A20" s="11">
        <v>17</v>
      </c>
      <c r="B20" s="12" t="s">
        <v>40</v>
      </c>
      <c r="C20" s="13" t="s">
        <v>9</v>
      </c>
      <c r="D20" s="13">
        <v>2</v>
      </c>
      <c r="E20" s="13">
        <v>636</v>
      </c>
      <c r="F20" s="14" t="s">
        <v>41</v>
      </c>
    </row>
    <row r="21" s="2" customFormat="1" ht="30" customHeight="1" spans="1:6">
      <c r="A21" s="11">
        <v>18</v>
      </c>
      <c r="B21" s="12" t="s">
        <v>42</v>
      </c>
      <c r="C21" s="13" t="s">
        <v>9</v>
      </c>
      <c r="D21" s="13">
        <v>8</v>
      </c>
      <c r="E21" s="13">
        <v>621</v>
      </c>
      <c r="F21" s="14" t="s">
        <v>41</v>
      </c>
    </row>
    <row r="22" s="2" customFormat="1" ht="30" customHeight="1" spans="1:6">
      <c r="A22" s="11">
        <v>19</v>
      </c>
      <c r="B22" s="12" t="s">
        <v>43</v>
      </c>
      <c r="C22" s="13" t="s">
        <v>9</v>
      </c>
      <c r="D22" s="13">
        <v>3</v>
      </c>
      <c r="E22" s="13">
        <v>588</v>
      </c>
      <c r="F22" s="14" t="s">
        <v>38</v>
      </c>
    </row>
    <row r="23" s="2" customFormat="1" ht="30" customHeight="1" spans="1:6">
      <c r="A23" s="11">
        <v>20</v>
      </c>
      <c r="B23" s="12" t="s">
        <v>44</v>
      </c>
      <c r="C23" s="13" t="s">
        <v>9</v>
      </c>
      <c r="D23" s="13">
        <v>4</v>
      </c>
      <c r="E23" s="13">
        <v>554</v>
      </c>
      <c r="F23" s="14" t="s">
        <v>38</v>
      </c>
    </row>
    <row r="24" s="2" customFormat="1" ht="30" customHeight="1" spans="1:6">
      <c r="A24" s="11">
        <v>21</v>
      </c>
      <c r="B24" s="12" t="s">
        <v>45</v>
      </c>
      <c r="C24" s="13" t="s">
        <v>9</v>
      </c>
      <c r="D24" s="13">
        <v>4</v>
      </c>
      <c r="E24" s="13">
        <v>622</v>
      </c>
      <c r="F24" s="14" t="s">
        <v>46</v>
      </c>
    </row>
    <row r="25" s="2" customFormat="1" ht="30" customHeight="1" spans="1:6">
      <c r="A25" s="11">
        <v>22</v>
      </c>
      <c r="B25" s="12" t="s">
        <v>47</v>
      </c>
      <c r="C25" s="13" t="s">
        <v>9</v>
      </c>
      <c r="D25" s="13">
        <v>8</v>
      </c>
      <c r="E25" s="13">
        <v>542</v>
      </c>
      <c r="F25" s="14" t="s">
        <v>48</v>
      </c>
    </row>
    <row r="26" s="2" customFormat="1" ht="30" customHeight="1" spans="1:6">
      <c r="A26" s="11">
        <v>23</v>
      </c>
      <c r="B26" s="12" t="s">
        <v>49</v>
      </c>
      <c r="C26" s="13" t="s">
        <v>9</v>
      </c>
      <c r="D26" s="13">
        <v>6</v>
      </c>
      <c r="E26" s="13">
        <v>610</v>
      </c>
      <c r="F26" s="14" t="s">
        <v>32</v>
      </c>
    </row>
    <row r="27" s="2" customFormat="1" ht="30" customHeight="1" spans="1:6">
      <c r="A27" s="11">
        <v>24</v>
      </c>
      <c r="B27" s="12" t="s">
        <v>50</v>
      </c>
      <c r="C27" s="13" t="s">
        <v>9</v>
      </c>
      <c r="D27" s="13">
        <v>4</v>
      </c>
      <c r="E27" s="13">
        <v>567</v>
      </c>
      <c r="F27" s="14" t="s">
        <v>48</v>
      </c>
    </row>
    <row r="28" s="2" customFormat="1" ht="33.75" customHeight="1" spans="1:6">
      <c r="A28" s="11">
        <v>25</v>
      </c>
      <c r="B28" s="12" t="s">
        <v>51</v>
      </c>
      <c r="C28" s="13" t="s">
        <v>9</v>
      </c>
      <c r="D28" s="13">
        <v>9</v>
      </c>
      <c r="E28" s="13">
        <v>622</v>
      </c>
      <c r="F28" s="14" t="s">
        <v>52</v>
      </c>
    </row>
    <row r="29" s="2" customFormat="1" ht="30" customHeight="1" spans="1:6">
      <c r="A29" s="11">
        <v>26</v>
      </c>
      <c r="B29" s="12" t="s">
        <v>53</v>
      </c>
      <c r="C29" s="13" t="s">
        <v>9</v>
      </c>
      <c r="D29" s="13">
        <v>2</v>
      </c>
      <c r="E29" s="13">
        <v>622</v>
      </c>
      <c r="F29" s="14" t="s">
        <v>54</v>
      </c>
    </row>
    <row r="30" s="2" customFormat="1" ht="30" customHeight="1" spans="1:6">
      <c r="A30" s="11">
        <v>27</v>
      </c>
      <c r="B30" s="12" t="s">
        <v>55</v>
      </c>
      <c r="C30" s="13" t="s">
        <v>9</v>
      </c>
      <c r="D30" s="13">
        <v>1</v>
      </c>
      <c r="E30" s="13">
        <v>570</v>
      </c>
      <c r="F30" s="14" t="s">
        <v>56</v>
      </c>
    </row>
    <row r="31" s="2" customFormat="1" ht="30" customHeight="1" spans="1:6">
      <c r="A31" s="11">
        <v>28</v>
      </c>
      <c r="B31" s="12" t="s">
        <v>57</v>
      </c>
      <c r="C31" s="13" t="s">
        <v>9</v>
      </c>
      <c r="D31" s="13">
        <v>3</v>
      </c>
      <c r="E31" s="13">
        <v>581</v>
      </c>
      <c r="F31" s="14" t="s">
        <v>58</v>
      </c>
    </row>
    <row r="32" s="2" customFormat="1" ht="30" customHeight="1" spans="1:6">
      <c r="A32" s="11">
        <v>29</v>
      </c>
      <c r="B32" s="12" t="s">
        <v>59</v>
      </c>
      <c r="C32" s="13" t="s">
        <v>9</v>
      </c>
      <c r="D32" s="13">
        <v>2</v>
      </c>
      <c r="E32" s="13">
        <v>542</v>
      </c>
      <c r="F32" s="14" t="s">
        <v>60</v>
      </c>
    </row>
    <row r="33" s="2" customFormat="1" ht="30" customHeight="1" spans="1:6">
      <c r="A33" s="11">
        <v>30</v>
      </c>
      <c r="B33" s="12" t="s">
        <v>61</v>
      </c>
      <c r="C33" s="13" t="s">
        <v>9</v>
      </c>
      <c r="D33" s="13">
        <v>4</v>
      </c>
      <c r="E33" s="13">
        <v>658</v>
      </c>
      <c r="F33" s="14" t="s">
        <v>62</v>
      </c>
    </row>
    <row r="34" s="2" customFormat="1" ht="30" customHeight="1" spans="1:6">
      <c r="A34" s="11">
        <v>31</v>
      </c>
      <c r="B34" s="12" t="s">
        <v>63</v>
      </c>
      <c r="C34" s="13" t="s">
        <v>9</v>
      </c>
      <c r="D34" s="13">
        <v>4</v>
      </c>
      <c r="E34" s="13">
        <v>634</v>
      </c>
      <c r="F34" s="14" t="s">
        <v>62</v>
      </c>
    </row>
    <row r="35" s="2" customFormat="1" ht="30" customHeight="1" spans="1:6">
      <c r="A35" s="11">
        <v>32</v>
      </c>
      <c r="B35" s="12" t="s">
        <v>64</v>
      </c>
      <c r="C35" s="13" t="s">
        <v>9</v>
      </c>
      <c r="D35" s="13">
        <v>7</v>
      </c>
      <c r="E35" s="13">
        <v>566</v>
      </c>
      <c r="F35" s="14" t="s">
        <v>38</v>
      </c>
    </row>
    <row r="36" s="2" customFormat="1" ht="30" customHeight="1" spans="1:6">
      <c r="A36" s="11">
        <v>33</v>
      </c>
      <c r="B36" s="12" t="s">
        <v>65</v>
      </c>
      <c r="C36" s="13" t="s">
        <v>9</v>
      </c>
      <c r="D36" s="13">
        <v>4</v>
      </c>
      <c r="E36" s="13">
        <v>582</v>
      </c>
      <c r="F36" s="14" t="s">
        <v>66</v>
      </c>
    </row>
    <row r="37" s="2" customFormat="1" ht="30" customHeight="1" spans="1:6">
      <c r="A37" s="11">
        <v>34</v>
      </c>
      <c r="B37" s="12" t="s">
        <v>67</v>
      </c>
      <c r="C37" s="13" t="s">
        <v>9</v>
      </c>
      <c r="D37" s="13">
        <v>72</v>
      </c>
      <c r="E37" s="13">
        <v>622</v>
      </c>
      <c r="F37" s="14" t="s">
        <v>62</v>
      </c>
    </row>
    <row r="38" s="2" customFormat="1" ht="30" customHeight="1" spans="1:6">
      <c r="A38" s="11">
        <v>35</v>
      </c>
      <c r="B38" s="12" t="s">
        <v>68</v>
      </c>
      <c r="C38" s="13" t="s">
        <v>9</v>
      </c>
      <c r="D38" s="13">
        <v>3</v>
      </c>
      <c r="E38" s="13">
        <v>552</v>
      </c>
      <c r="F38" s="14" t="s">
        <v>69</v>
      </c>
    </row>
    <row r="39" s="2" customFormat="1" ht="30" customHeight="1" spans="1:6">
      <c r="A39" s="11">
        <v>36</v>
      </c>
      <c r="B39" s="12" t="s">
        <v>70</v>
      </c>
      <c r="C39" s="13" t="s">
        <v>9</v>
      </c>
      <c r="D39" s="13">
        <v>3</v>
      </c>
      <c r="E39" s="13">
        <v>542</v>
      </c>
      <c r="F39" s="14" t="s">
        <v>71</v>
      </c>
    </row>
    <row r="40" s="2" customFormat="1" ht="30" customHeight="1" spans="1:6">
      <c r="A40" s="11">
        <v>37</v>
      </c>
      <c r="B40" s="12" t="s">
        <v>72</v>
      </c>
      <c r="C40" s="13" t="s">
        <v>9</v>
      </c>
      <c r="D40" s="13">
        <v>4</v>
      </c>
      <c r="E40" s="13">
        <v>560</v>
      </c>
      <c r="F40" s="14" t="s">
        <v>38</v>
      </c>
    </row>
    <row r="41" s="2" customFormat="1" ht="30" customHeight="1" spans="1:6">
      <c r="A41" s="11">
        <v>38</v>
      </c>
      <c r="B41" s="12" t="s">
        <v>73</v>
      </c>
      <c r="C41" s="13" t="s">
        <v>9</v>
      </c>
      <c r="D41" s="13">
        <v>2</v>
      </c>
      <c r="E41" s="13">
        <v>582</v>
      </c>
      <c r="F41" s="14" t="s">
        <v>32</v>
      </c>
    </row>
    <row r="42" s="2" customFormat="1" ht="30" customHeight="1" spans="1:6">
      <c r="A42" s="11">
        <v>39</v>
      </c>
      <c r="B42" s="12" t="s">
        <v>74</v>
      </c>
      <c r="C42" s="13" t="s">
        <v>9</v>
      </c>
      <c r="D42" s="13">
        <v>206</v>
      </c>
      <c r="E42" s="13">
        <v>622</v>
      </c>
      <c r="F42" s="14" t="s">
        <v>62</v>
      </c>
    </row>
    <row r="43" s="2" customFormat="1" ht="30" customHeight="1" spans="1:6">
      <c r="A43" s="11">
        <v>40</v>
      </c>
      <c r="B43" s="12" t="s">
        <v>75</v>
      </c>
      <c r="C43" s="13" t="s">
        <v>9</v>
      </c>
      <c r="D43" s="13">
        <v>1</v>
      </c>
      <c r="E43" s="13">
        <v>677</v>
      </c>
      <c r="F43" s="14" t="s">
        <v>76</v>
      </c>
    </row>
    <row r="44" s="2" customFormat="1" ht="30" customHeight="1" spans="1:6">
      <c r="A44" s="11">
        <v>41</v>
      </c>
      <c r="B44" s="12" t="s">
        <v>77</v>
      </c>
      <c r="C44" s="13" t="s">
        <v>9</v>
      </c>
      <c r="D44" s="13">
        <v>3</v>
      </c>
      <c r="E44" s="13">
        <v>643</v>
      </c>
      <c r="F44" s="14" t="s">
        <v>78</v>
      </c>
    </row>
    <row r="45" s="2" customFormat="1" ht="30" customHeight="1" spans="1:6">
      <c r="A45" s="11">
        <v>42</v>
      </c>
      <c r="B45" s="12" t="s">
        <v>79</v>
      </c>
      <c r="C45" s="13" t="s">
        <v>9</v>
      </c>
      <c r="D45" s="13">
        <v>16</v>
      </c>
      <c r="E45" s="13">
        <v>611</v>
      </c>
      <c r="F45" s="14" t="s">
        <v>80</v>
      </c>
    </row>
    <row r="46" s="2" customFormat="1" ht="30" customHeight="1" spans="1:6">
      <c r="A46" s="11">
        <v>43</v>
      </c>
      <c r="B46" s="12" t="s">
        <v>81</v>
      </c>
      <c r="C46" s="13" t="s">
        <v>9</v>
      </c>
      <c r="D46" s="13">
        <v>6</v>
      </c>
      <c r="E46" s="13">
        <v>587</v>
      </c>
      <c r="F46" s="14" t="s">
        <v>82</v>
      </c>
    </row>
    <row r="47" s="2" customFormat="1" ht="30" customHeight="1" spans="1:6">
      <c r="A47" s="11">
        <v>44</v>
      </c>
      <c r="B47" s="12" t="s">
        <v>83</v>
      </c>
      <c r="C47" s="13" t="s">
        <v>9</v>
      </c>
      <c r="D47" s="13">
        <v>5</v>
      </c>
      <c r="E47" s="13">
        <v>542</v>
      </c>
      <c r="F47" s="14" t="s">
        <v>84</v>
      </c>
    </row>
    <row r="48" s="2" customFormat="1" ht="30" customHeight="1" spans="1:6">
      <c r="A48" s="11">
        <v>45</v>
      </c>
      <c r="B48" s="12" t="s">
        <v>85</v>
      </c>
      <c r="C48" s="13" t="s">
        <v>9</v>
      </c>
      <c r="D48" s="13">
        <v>7</v>
      </c>
      <c r="E48" s="13">
        <v>582</v>
      </c>
      <c r="F48" s="14" t="s">
        <v>86</v>
      </c>
    </row>
    <row r="49" s="2" customFormat="1" ht="33.75" customHeight="1" spans="1:6">
      <c r="A49" s="11">
        <v>46</v>
      </c>
      <c r="B49" s="12" t="s">
        <v>87</v>
      </c>
      <c r="C49" s="13" t="s">
        <v>9</v>
      </c>
      <c r="D49" s="13">
        <v>3</v>
      </c>
      <c r="E49" s="13">
        <v>590</v>
      </c>
      <c r="F49" s="14" t="s">
        <v>88</v>
      </c>
    </row>
    <row r="50" s="2" customFormat="1" ht="30" customHeight="1" spans="1:6">
      <c r="A50" s="11">
        <v>47</v>
      </c>
      <c r="B50" s="12" t="s">
        <v>89</v>
      </c>
      <c r="C50" s="13" t="s">
        <v>9</v>
      </c>
      <c r="D50" s="13">
        <v>6</v>
      </c>
      <c r="E50" s="13">
        <v>622</v>
      </c>
      <c r="F50" s="14" t="s">
        <v>90</v>
      </c>
    </row>
    <row r="51" s="2" customFormat="1" ht="30" customHeight="1" spans="1:6">
      <c r="A51" s="11">
        <v>48</v>
      </c>
      <c r="B51" s="12" t="s">
        <v>91</v>
      </c>
      <c r="C51" s="13" t="s">
        <v>9</v>
      </c>
      <c r="D51" s="13">
        <v>1</v>
      </c>
      <c r="E51" s="13">
        <v>622</v>
      </c>
      <c r="F51" s="14" t="s">
        <v>92</v>
      </c>
    </row>
    <row r="52" s="2" customFormat="1" ht="30" customHeight="1" spans="1:6">
      <c r="A52" s="11">
        <v>49</v>
      </c>
      <c r="B52" s="12" t="s">
        <v>93</v>
      </c>
      <c r="C52" s="13" t="s">
        <v>9</v>
      </c>
      <c r="D52" s="13">
        <v>3</v>
      </c>
      <c r="E52" s="13">
        <v>612</v>
      </c>
      <c r="F52" s="14" t="s">
        <v>94</v>
      </c>
    </row>
    <row r="53" s="2" customFormat="1" ht="30" customHeight="1" spans="1:6">
      <c r="A53" s="11">
        <v>50</v>
      </c>
      <c r="B53" s="12" t="s">
        <v>95</v>
      </c>
      <c r="C53" s="13" t="s">
        <v>9</v>
      </c>
      <c r="D53" s="13">
        <v>1</v>
      </c>
      <c r="E53" s="13">
        <v>542</v>
      </c>
      <c r="F53" s="14" t="s">
        <v>48</v>
      </c>
    </row>
    <row r="54" s="2" customFormat="1" ht="30" customHeight="1" spans="1:6">
      <c r="A54" s="11">
        <v>51</v>
      </c>
      <c r="B54" s="12" t="s">
        <v>96</v>
      </c>
      <c r="C54" s="13" t="s">
        <v>9</v>
      </c>
      <c r="D54" s="13">
        <v>1</v>
      </c>
      <c r="E54" s="13">
        <v>559</v>
      </c>
      <c r="F54" s="14" t="s">
        <v>97</v>
      </c>
    </row>
    <row r="55" s="2" customFormat="1" ht="30" customHeight="1" spans="1:6">
      <c r="A55" s="11">
        <v>52</v>
      </c>
      <c r="B55" s="12" t="s">
        <v>98</v>
      </c>
      <c r="C55" s="13" t="s">
        <v>9</v>
      </c>
      <c r="D55" s="13">
        <v>3</v>
      </c>
      <c r="E55" s="13">
        <v>581</v>
      </c>
      <c r="F55" s="14" t="s">
        <v>99</v>
      </c>
    </row>
    <row r="56" s="2" customFormat="1" ht="30" customHeight="1" spans="1:6">
      <c r="A56" s="11">
        <v>53</v>
      </c>
      <c r="B56" s="12" t="s">
        <v>100</v>
      </c>
      <c r="C56" s="13" t="s">
        <v>9</v>
      </c>
      <c r="D56" s="13">
        <v>1</v>
      </c>
      <c r="E56" s="13">
        <v>631</v>
      </c>
      <c r="F56" s="14" t="s">
        <v>32</v>
      </c>
    </row>
    <row r="57" s="2" customFormat="1" ht="30" customHeight="1" spans="1:6">
      <c r="A57" s="11">
        <v>54</v>
      </c>
      <c r="B57" s="12" t="s">
        <v>101</v>
      </c>
      <c r="C57" s="13" t="s">
        <v>9</v>
      </c>
      <c r="D57" s="13">
        <v>1</v>
      </c>
      <c r="E57" s="13">
        <v>601</v>
      </c>
      <c r="F57" s="14" t="s">
        <v>32</v>
      </c>
    </row>
    <row r="58" s="2" customFormat="1" ht="30" customHeight="1" spans="1:6">
      <c r="A58" s="11">
        <v>55</v>
      </c>
      <c r="B58" s="12" t="s">
        <v>102</v>
      </c>
      <c r="C58" s="13" t="s">
        <v>9</v>
      </c>
      <c r="D58" s="13">
        <v>2</v>
      </c>
      <c r="E58" s="13">
        <v>600</v>
      </c>
      <c r="F58" s="14" t="s">
        <v>69</v>
      </c>
    </row>
    <row r="59" s="2" customFormat="1" ht="30" customHeight="1" spans="1:6">
      <c r="A59" s="11">
        <v>56</v>
      </c>
      <c r="B59" s="12" t="s">
        <v>103</v>
      </c>
      <c r="C59" s="13" t="s">
        <v>9</v>
      </c>
      <c r="D59" s="13">
        <v>8</v>
      </c>
      <c r="E59" s="13">
        <v>582</v>
      </c>
      <c r="F59" s="14" t="s">
        <v>104</v>
      </c>
    </row>
    <row r="60" s="2" customFormat="1" ht="30" customHeight="1" spans="1:6">
      <c r="A60" s="11">
        <v>57</v>
      </c>
      <c r="B60" s="12" t="s">
        <v>105</v>
      </c>
      <c r="C60" s="13" t="s">
        <v>9</v>
      </c>
      <c r="D60" s="13">
        <v>6</v>
      </c>
      <c r="E60" s="13">
        <v>614</v>
      </c>
      <c r="F60" s="14" t="s">
        <v>69</v>
      </c>
    </row>
    <row r="61" s="2" customFormat="1" ht="30" customHeight="1" spans="1:6">
      <c r="A61" s="11">
        <v>58</v>
      </c>
      <c r="B61" s="12" t="s">
        <v>106</v>
      </c>
      <c r="C61" s="13" t="s">
        <v>9</v>
      </c>
      <c r="D61" s="13">
        <v>2</v>
      </c>
      <c r="E61" s="13">
        <v>542</v>
      </c>
      <c r="F61" s="14" t="s">
        <v>38</v>
      </c>
    </row>
    <row r="62" s="2" customFormat="1" ht="30" customHeight="1" spans="1:6">
      <c r="A62" s="11">
        <v>59</v>
      </c>
      <c r="B62" s="12" t="s">
        <v>107</v>
      </c>
      <c r="C62" s="13" t="s">
        <v>9</v>
      </c>
      <c r="D62" s="13">
        <v>2</v>
      </c>
      <c r="E62" s="13">
        <v>542</v>
      </c>
      <c r="F62" s="14" t="s">
        <v>48</v>
      </c>
    </row>
    <row r="63" s="2" customFormat="1" ht="30" customHeight="1" spans="1:6">
      <c r="A63" s="11">
        <v>60</v>
      </c>
      <c r="B63" s="12" t="s">
        <v>108</v>
      </c>
      <c r="C63" s="13" t="s">
        <v>9</v>
      </c>
      <c r="D63" s="13">
        <v>1</v>
      </c>
      <c r="E63" s="13">
        <v>578</v>
      </c>
      <c r="F63" s="14" t="s">
        <v>48</v>
      </c>
    </row>
    <row r="64" s="2" customFormat="1" ht="30" customHeight="1" spans="1:6">
      <c r="A64" s="11">
        <v>61</v>
      </c>
      <c r="B64" s="12" t="s">
        <v>109</v>
      </c>
      <c r="C64" s="13" t="s">
        <v>9</v>
      </c>
      <c r="D64" s="13">
        <v>1</v>
      </c>
      <c r="E64" s="13">
        <v>542</v>
      </c>
      <c r="F64" s="14" t="s">
        <v>48</v>
      </c>
    </row>
    <row r="65" s="2" customFormat="1" ht="30" customHeight="1" spans="1:6">
      <c r="A65" s="11">
        <v>62</v>
      </c>
      <c r="B65" s="12" t="s">
        <v>110</v>
      </c>
      <c r="C65" s="13" t="s">
        <v>9</v>
      </c>
      <c r="D65" s="13">
        <v>3</v>
      </c>
      <c r="E65" s="13">
        <v>582</v>
      </c>
      <c r="F65" s="14" t="s">
        <v>104</v>
      </c>
    </row>
    <row r="66" s="2" customFormat="1" ht="30" customHeight="1" spans="1:6">
      <c r="A66" s="11">
        <v>63</v>
      </c>
      <c r="B66" s="12" t="s">
        <v>111</v>
      </c>
      <c r="C66" s="13" t="s">
        <v>9</v>
      </c>
      <c r="D66" s="13">
        <v>6</v>
      </c>
      <c r="E66" s="13">
        <v>597</v>
      </c>
      <c r="F66" s="14" t="s">
        <v>112</v>
      </c>
    </row>
    <row r="67" s="2" customFormat="1" ht="30" customHeight="1" spans="1:6">
      <c r="A67" s="11">
        <v>64</v>
      </c>
      <c r="B67" s="12" t="s">
        <v>113</v>
      </c>
      <c r="C67" s="13" t="s">
        <v>9</v>
      </c>
      <c r="D67" s="13">
        <v>2</v>
      </c>
      <c r="E67" s="13">
        <v>559</v>
      </c>
      <c r="F67" s="14" t="s">
        <v>114</v>
      </c>
    </row>
    <row r="68" s="2" customFormat="1" ht="30" customHeight="1" spans="1:6">
      <c r="A68" s="11">
        <v>65</v>
      </c>
      <c r="B68" s="12" t="s">
        <v>115</v>
      </c>
      <c r="C68" s="13" t="s">
        <v>9</v>
      </c>
      <c r="D68" s="13">
        <v>30</v>
      </c>
      <c r="E68" s="13">
        <v>502</v>
      </c>
      <c r="F68" s="14" t="s">
        <v>94</v>
      </c>
    </row>
    <row r="69" s="2" customFormat="1" ht="30" customHeight="1" spans="1:6">
      <c r="A69" s="11">
        <v>66</v>
      </c>
      <c r="B69" s="12" t="s">
        <v>116</v>
      </c>
      <c r="C69" s="13" t="s">
        <v>9</v>
      </c>
      <c r="D69" s="13">
        <v>80</v>
      </c>
      <c r="E69" s="13">
        <v>502</v>
      </c>
      <c r="F69" s="14" t="s">
        <v>117</v>
      </c>
    </row>
    <row r="70" s="2" customFormat="1" ht="30" customHeight="1" spans="1:6">
      <c r="A70" s="11">
        <v>67</v>
      </c>
      <c r="B70" s="12" t="s">
        <v>118</v>
      </c>
      <c r="C70" s="13" t="s">
        <v>9</v>
      </c>
      <c r="D70" s="13">
        <v>4</v>
      </c>
      <c r="E70" s="13">
        <v>609</v>
      </c>
      <c r="F70" s="14" t="s">
        <v>104</v>
      </c>
    </row>
    <row r="71" s="2" customFormat="1" ht="33.75" customHeight="1" spans="1:6">
      <c r="A71" s="11">
        <v>68</v>
      </c>
      <c r="B71" s="12" t="s">
        <v>119</v>
      </c>
      <c r="C71" s="13" t="s">
        <v>9</v>
      </c>
      <c r="D71" s="13">
        <v>13</v>
      </c>
      <c r="E71" s="13">
        <v>552</v>
      </c>
      <c r="F71" s="14" t="s">
        <v>120</v>
      </c>
    </row>
    <row r="72" s="2" customFormat="1" ht="33.75" customHeight="1" spans="1:6">
      <c r="A72" s="11">
        <v>69</v>
      </c>
      <c r="B72" s="12" t="s">
        <v>121</v>
      </c>
      <c r="C72" s="13" t="s">
        <v>9</v>
      </c>
      <c r="D72" s="13">
        <v>4</v>
      </c>
      <c r="E72" s="13">
        <v>586</v>
      </c>
      <c r="F72" s="14" t="s">
        <v>120</v>
      </c>
    </row>
    <row r="73" s="2" customFormat="1" ht="33.75" customHeight="1" spans="1:6">
      <c r="A73" s="11">
        <v>70</v>
      </c>
      <c r="B73" s="12" t="s">
        <v>122</v>
      </c>
      <c r="C73" s="13" t="s">
        <v>9</v>
      </c>
      <c r="D73" s="13">
        <v>2</v>
      </c>
      <c r="E73" s="13">
        <v>508</v>
      </c>
      <c r="F73" s="14" t="s">
        <v>123</v>
      </c>
    </row>
    <row r="74" s="2" customFormat="1" ht="33.75" customHeight="1" spans="1:6">
      <c r="A74" s="11">
        <v>71</v>
      </c>
      <c r="B74" s="12" t="s">
        <v>124</v>
      </c>
      <c r="C74" s="13" t="s">
        <v>9</v>
      </c>
      <c r="D74" s="13">
        <v>4</v>
      </c>
      <c r="E74" s="13">
        <v>503</v>
      </c>
      <c r="F74" s="14" t="s">
        <v>123</v>
      </c>
    </row>
    <row r="75" s="2" customFormat="1" ht="33.75" customHeight="1" spans="1:6">
      <c r="A75" s="11">
        <v>72</v>
      </c>
      <c r="B75" s="12" t="s">
        <v>125</v>
      </c>
      <c r="C75" s="13" t="s">
        <v>9</v>
      </c>
      <c r="D75" s="13">
        <v>7</v>
      </c>
      <c r="E75" s="13">
        <v>502</v>
      </c>
      <c r="F75" s="14" t="s">
        <v>126</v>
      </c>
    </row>
    <row r="76" s="2" customFormat="1" ht="33.75" customHeight="1" spans="1:6">
      <c r="A76" s="11">
        <v>73</v>
      </c>
      <c r="B76" s="12" t="s">
        <v>127</v>
      </c>
      <c r="C76" s="13" t="s">
        <v>9</v>
      </c>
      <c r="D76" s="13">
        <v>6</v>
      </c>
      <c r="E76" s="13">
        <v>502</v>
      </c>
      <c r="F76" s="14" t="s">
        <v>126</v>
      </c>
    </row>
    <row r="77" s="2" customFormat="1" ht="25.5" customHeight="1" spans="1:6">
      <c r="A77" s="15" t="s">
        <v>128</v>
      </c>
      <c r="B77" s="15"/>
      <c r="C77" s="15"/>
      <c r="D77" s="16">
        <f>SUM(D4:D76)</f>
        <v>846</v>
      </c>
      <c r="E77" s="17"/>
      <c r="F77" s="18"/>
    </row>
    <row r="78" s="2" customFormat="1" ht="48" customHeight="1" spans="1:6">
      <c r="A78" s="19">
        <v>74</v>
      </c>
      <c r="B78" s="20" t="s">
        <v>129</v>
      </c>
      <c r="C78" s="13" t="s">
        <v>130</v>
      </c>
      <c r="D78" s="13">
        <v>1</v>
      </c>
      <c r="E78" s="13">
        <v>677</v>
      </c>
      <c r="F78" s="21" t="s">
        <v>131</v>
      </c>
    </row>
    <row r="79" s="2" customFormat="1" ht="48" customHeight="1" spans="1:6">
      <c r="A79" s="19">
        <v>75</v>
      </c>
      <c r="B79" s="20" t="s">
        <v>132</v>
      </c>
      <c r="C79" s="13" t="s">
        <v>130</v>
      </c>
      <c r="D79" s="13">
        <v>1</v>
      </c>
      <c r="E79" s="13">
        <v>663</v>
      </c>
      <c r="F79" s="21" t="s">
        <v>133</v>
      </c>
    </row>
    <row r="80" s="2" customFormat="1" ht="66" customHeight="1" spans="1:6">
      <c r="A80" s="19">
        <v>76</v>
      </c>
      <c r="B80" s="20" t="s">
        <v>134</v>
      </c>
      <c r="C80" s="13" t="s">
        <v>130</v>
      </c>
      <c r="D80" s="13">
        <v>3</v>
      </c>
      <c r="E80" s="13">
        <v>583</v>
      </c>
      <c r="F80" s="21" t="s">
        <v>135</v>
      </c>
    </row>
    <row r="81" s="2" customFormat="1" ht="48" customHeight="1" spans="1:6">
      <c r="A81" s="19">
        <v>77</v>
      </c>
      <c r="B81" s="20" t="s">
        <v>136</v>
      </c>
      <c r="C81" s="13" t="s">
        <v>130</v>
      </c>
      <c r="D81" s="13">
        <v>1</v>
      </c>
      <c r="E81" s="13">
        <v>649</v>
      </c>
      <c r="F81" s="21" t="s">
        <v>137</v>
      </c>
    </row>
    <row r="82" s="2" customFormat="1" ht="68" customHeight="1" spans="1:6">
      <c r="A82" s="19">
        <v>78</v>
      </c>
      <c r="B82" s="20" t="s">
        <v>138</v>
      </c>
      <c r="C82" s="13" t="s">
        <v>130</v>
      </c>
      <c r="D82" s="13">
        <v>2</v>
      </c>
      <c r="E82" s="13">
        <v>631</v>
      </c>
      <c r="F82" s="21" t="s">
        <v>139</v>
      </c>
    </row>
    <row r="83" s="2" customFormat="1" ht="48" customHeight="1" spans="1:6">
      <c r="A83" s="19">
        <v>79</v>
      </c>
      <c r="B83" s="20" t="s">
        <v>140</v>
      </c>
      <c r="C83" s="13" t="s">
        <v>130</v>
      </c>
      <c r="D83" s="13">
        <v>1</v>
      </c>
      <c r="E83" s="13">
        <v>668</v>
      </c>
      <c r="F83" s="21" t="s">
        <v>141</v>
      </c>
    </row>
    <row r="84" s="2" customFormat="1" ht="78" customHeight="1" spans="1:6">
      <c r="A84" s="19">
        <v>80</v>
      </c>
      <c r="B84" s="20" t="s">
        <v>142</v>
      </c>
      <c r="C84" s="13" t="s">
        <v>130</v>
      </c>
      <c r="D84" s="13">
        <v>526</v>
      </c>
      <c r="E84" s="13">
        <v>508</v>
      </c>
      <c r="F84" s="21" t="s">
        <v>143</v>
      </c>
    </row>
    <row r="85" s="2" customFormat="1" ht="62" customHeight="1" spans="1:6">
      <c r="A85" s="19">
        <v>81</v>
      </c>
      <c r="B85" s="20" t="s">
        <v>144</v>
      </c>
      <c r="C85" s="13" t="s">
        <v>130</v>
      </c>
      <c r="D85" s="13">
        <v>9</v>
      </c>
      <c r="E85" s="13">
        <v>587</v>
      </c>
      <c r="F85" s="21" t="s">
        <v>145</v>
      </c>
    </row>
    <row r="86" s="2" customFormat="1" ht="71" customHeight="1" spans="1:6">
      <c r="A86" s="19">
        <v>82</v>
      </c>
      <c r="B86" s="20" t="s">
        <v>146</v>
      </c>
      <c r="C86" s="13" t="s">
        <v>130</v>
      </c>
      <c r="D86" s="13">
        <v>25</v>
      </c>
      <c r="E86" s="13">
        <v>551</v>
      </c>
      <c r="F86" s="21" t="s">
        <v>147</v>
      </c>
    </row>
    <row r="87" s="2" customFormat="1" ht="48" customHeight="1" spans="1:6">
      <c r="A87" s="19">
        <v>83</v>
      </c>
      <c r="B87" s="20" t="s">
        <v>148</v>
      </c>
      <c r="C87" s="13" t="s">
        <v>130</v>
      </c>
      <c r="D87" s="13">
        <v>13</v>
      </c>
      <c r="E87" s="13">
        <v>582</v>
      </c>
      <c r="F87" s="21" t="s">
        <v>149</v>
      </c>
    </row>
    <row r="88" s="2" customFormat="1" ht="48" customHeight="1" spans="1:6">
      <c r="A88" s="19">
        <v>84</v>
      </c>
      <c r="B88" s="20" t="s">
        <v>150</v>
      </c>
      <c r="C88" s="13" t="s">
        <v>130</v>
      </c>
      <c r="D88" s="13">
        <v>118</v>
      </c>
      <c r="E88" s="13">
        <v>502</v>
      </c>
      <c r="F88" s="21" t="s">
        <v>151</v>
      </c>
    </row>
    <row r="89" s="2" customFormat="1" ht="48" customHeight="1" spans="1:6">
      <c r="A89" s="19">
        <v>85</v>
      </c>
      <c r="B89" s="20" t="s">
        <v>152</v>
      </c>
      <c r="C89" s="13" t="s">
        <v>130</v>
      </c>
      <c r="D89" s="13">
        <v>263</v>
      </c>
      <c r="E89" s="13">
        <v>502</v>
      </c>
      <c r="F89" s="21" t="s">
        <v>153</v>
      </c>
    </row>
    <row r="90" s="2" customFormat="1" ht="70" customHeight="1" spans="1:6">
      <c r="A90" s="19">
        <v>86</v>
      </c>
      <c r="B90" s="20" t="s">
        <v>154</v>
      </c>
      <c r="C90" s="13" t="s">
        <v>130</v>
      </c>
      <c r="D90" s="13">
        <v>208</v>
      </c>
      <c r="E90" s="13">
        <v>502</v>
      </c>
      <c r="F90" s="21" t="s">
        <v>155</v>
      </c>
    </row>
    <row r="91" s="2" customFormat="1" ht="63" customHeight="1" spans="1:6">
      <c r="A91" s="19">
        <v>87</v>
      </c>
      <c r="B91" s="20" t="s">
        <v>156</v>
      </c>
      <c r="C91" s="13" t="s">
        <v>130</v>
      </c>
      <c r="D91" s="13">
        <v>163</v>
      </c>
      <c r="E91" s="13">
        <v>502</v>
      </c>
      <c r="F91" s="21" t="s">
        <v>157</v>
      </c>
    </row>
    <row r="92" s="2" customFormat="1" ht="77" customHeight="1" spans="1:6">
      <c r="A92" s="19">
        <v>88</v>
      </c>
      <c r="B92" s="20" t="s">
        <v>158</v>
      </c>
      <c r="C92" s="13" t="s">
        <v>130</v>
      </c>
      <c r="D92" s="13">
        <v>62</v>
      </c>
      <c r="E92" s="13">
        <v>507</v>
      </c>
      <c r="F92" s="21" t="s">
        <v>159</v>
      </c>
    </row>
    <row r="93" s="2" customFormat="1" ht="48" customHeight="1" spans="1:6">
      <c r="A93" s="19">
        <v>89</v>
      </c>
      <c r="B93" s="20" t="s">
        <v>160</v>
      </c>
      <c r="C93" s="13" t="s">
        <v>130</v>
      </c>
      <c r="D93" s="13">
        <v>7</v>
      </c>
      <c r="E93" s="13">
        <v>622</v>
      </c>
      <c r="F93" s="21" t="s">
        <v>161</v>
      </c>
    </row>
    <row r="94" s="2" customFormat="1" ht="54" customHeight="1" spans="1:6">
      <c r="A94" s="19">
        <v>90</v>
      </c>
      <c r="B94" s="20" t="s">
        <v>162</v>
      </c>
      <c r="C94" s="13" t="s">
        <v>130</v>
      </c>
      <c r="D94" s="13">
        <v>13</v>
      </c>
      <c r="E94" s="13">
        <v>582</v>
      </c>
      <c r="F94" s="21" t="s">
        <v>163</v>
      </c>
    </row>
    <row r="95" s="2" customFormat="1" ht="94.5" spans="1:6">
      <c r="A95" s="19">
        <v>91</v>
      </c>
      <c r="B95" s="20" t="s">
        <v>164</v>
      </c>
      <c r="C95" s="13" t="s">
        <v>130</v>
      </c>
      <c r="D95" s="13">
        <v>204</v>
      </c>
      <c r="E95" s="13">
        <v>502</v>
      </c>
      <c r="F95" s="21" t="s">
        <v>165</v>
      </c>
    </row>
    <row r="96" s="2" customFormat="1" ht="48" customHeight="1" spans="1:6">
      <c r="A96" s="19">
        <v>92</v>
      </c>
      <c r="B96" s="20" t="s">
        <v>166</v>
      </c>
      <c r="C96" s="13" t="s">
        <v>130</v>
      </c>
      <c r="D96" s="13">
        <v>22</v>
      </c>
      <c r="E96" s="13">
        <v>502</v>
      </c>
      <c r="F96" s="21" t="s">
        <v>167</v>
      </c>
    </row>
    <row r="97" s="2" customFormat="1" ht="48" customHeight="1" spans="1:6">
      <c r="A97" s="19">
        <v>93</v>
      </c>
      <c r="B97" s="20" t="s">
        <v>168</v>
      </c>
      <c r="C97" s="13" t="s">
        <v>130</v>
      </c>
      <c r="D97" s="13">
        <v>113</v>
      </c>
      <c r="E97" s="13">
        <v>502</v>
      </c>
      <c r="F97" s="21" t="s">
        <v>169</v>
      </c>
    </row>
    <row r="98" s="2" customFormat="1" ht="78.75" spans="1:6">
      <c r="A98" s="19">
        <v>94</v>
      </c>
      <c r="B98" s="20" t="s">
        <v>170</v>
      </c>
      <c r="C98" s="13" t="s">
        <v>130</v>
      </c>
      <c r="D98" s="13">
        <v>367</v>
      </c>
      <c r="E98" s="13">
        <v>504</v>
      </c>
      <c r="F98" s="21" t="s">
        <v>171</v>
      </c>
    </row>
    <row r="99" s="2" customFormat="1" ht="48" customHeight="1" spans="1:6">
      <c r="A99" s="19">
        <v>95</v>
      </c>
      <c r="B99" s="20" t="s">
        <v>172</v>
      </c>
      <c r="C99" s="13" t="s">
        <v>130</v>
      </c>
      <c r="D99" s="13">
        <v>27</v>
      </c>
      <c r="E99" s="13">
        <v>502</v>
      </c>
      <c r="F99" s="21" t="s">
        <v>173</v>
      </c>
    </row>
    <row r="100" s="2" customFormat="1" ht="63" spans="1:6">
      <c r="A100" s="19">
        <v>96</v>
      </c>
      <c r="B100" s="20" t="s">
        <v>174</v>
      </c>
      <c r="C100" s="13" t="s">
        <v>130</v>
      </c>
      <c r="D100" s="13">
        <v>10</v>
      </c>
      <c r="E100" s="13">
        <v>565</v>
      </c>
      <c r="F100" s="21" t="s">
        <v>175</v>
      </c>
    </row>
    <row r="101" s="2" customFormat="1" ht="48" customHeight="1" spans="1:6">
      <c r="A101" s="19">
        <v>97</v>
      </c>
      <c r="B101" s="20" t="s">
        <v>176</v>
      </c>
      <c r="C101" s="13" t="s">
        <v>130</v>
      </c>
      <c r="D101" s="13">
        <v>27</v>
      </c>
      <c r="E101" s="13">
        <v>505</v>
      </c>
      <c r="F101" s="21" t="s">
        <v>177</v>
      </c>
    </row>
    <row r="102" s="2" customFormat="1" ht="48" customHeight="1" spans="1:6">
      <c r="A102" s="19">
        <v>98</v>
      </c>
      <c r="B102" s="20" t="s">
        <v>178</v>
      </c>
      <c r="C102" s="13" t="s">
        <v>130</v>
      </c>
      <c r="D102" s="13">
        <v>166</v>
      </c>
      <c r="E102" s="13">
        <v>502</v>
      </c>
      <c r="F102" s="21" t="s">
        <v>179</v>
      </c>
    </row>
    <row r="103" s="2" customFormat="1" ht="48" customHeight="1" spans="1:6">
      <c r="A103" s="19">
        <v>99</v>
      </c>
      <c r="B103" s="20" t="s">
        <v>180</v>
      </c>
      <c r="C103" s="13" t="s">
        <v>130</v>
      </c>
      <c r="D103" s="13">
        <v>518</v>
      </c>
      <c r="E103" s="13">
        <v>502</v>
      </c>
      <c r="F103" s="21" t="s">
        <v>181</v>
      </c>
    </row>
    <row r="104" s="2" customFormat="1" ht="48" customHeight="1" spans="1:6">
      <c r="A104" s="19">
        <v>100</v>
      </c>
      <c r="B104" s="20" t="s">
        <v>182</v>
      </c>
      <c r="C104" s="13" t="s">
        <v>130</v>
      </c>
      <c r="D104" s="13">
        <v>1</v>
      </c>
      <c r="E104" s="13">
        <v>688</v>
      </c>
      <c r="F104" s="21" t="s">
        <v>183</v>
      </c>
    </row>
    <row r="105" s="2" customFormat="1" ht="48" customHeight="1" spans="1:6">
      <c r="A105" s="19">
        <v>101</v>
      </c>
      <c r="B105" s="20" t="s">
        <v>184</v>
      </c>
      <c r="C105" s="13" t="s">
        <v>130</v>
      </c>
      <c r="D105" s="13">
        <v>415</v>
      </c>
      <c r="E105" s="13">
        <v>502</v>
      </c>
      <c r="F105" s="21" t="s">
        <v>185</v>
      </c>
    </row>
    <row r="106" s="2" customFormat="1" ht="48" customHeight="1" spans="1:6">
      <c r="A106" s="19">
        <v>102</v>
      </c>
      <c r="B106" s="20" t="s">
        <v>186</v>
      </c>
      <c r="C106" s="13" t="s">
        <v>130</v>
      </c>
      <c r="D106" s="13">
        <v>22</v>
      </c>
      <c r="E106" s="13">
        <v>564</v>
      </c>
      <c r="F106" s="21" t="s">
        <v>187</v>
      </c>
    </row>
    <row r="107" s="2" customFormat="1" ht="48" customHeight="1" spans="1:6">
      <c r="A107" s="19">
        <v>103</v>
      </c>
      <c r="B107" s="20" t="s">
        <v>188</v>
      </c>
      <c r="C107" s="13" t="s">
        <v>130</v>
      </c>
      <c r="D107" s="13">
        <v>262</v>
      </c>
      <c r="E107" s="13">
        <v>502</v>
      </c>
      <c r="F107" s="21" t="s">
        <v>189</v>
      </c>
    </row>
    <row r="108" s="2" customFormat="1" ht="48" customHeight="1" spans="1:6">
      <c r="A108" s="19">
        <v>104</v>
      </c>
      <c r="B108" s="20" t="s">
        <v>190</v>
      </c>
      <c r="C108" s="13" t="s">
        <v>130</v>
      </c>
      <c r="D108" s="13">
        <v>22</v>
      </c>
      <c r="E108" s="13">
        <v>542</v>
      </c>
      <c r="F108" s="21" t="s">
        <v>191</v>
      </c>
    </row>
    <row r="109" s="2" customFormat="1" ht="48" customHeight="1" spans="1:6">
      <c r="A109" s="19">
        <v>105</v>
      </c>
      <c r="B109" s="20" t="s">
        <v>192</v>
      </c>
      <c r="C109" s="13" t="s">
        <v>130</v>
      </c>
      <c r="D109" s="13">
        <v>399</v>
      </c>
      <c r="E109" s="13">
        <v>503</v>
      </c>
      <c r="F109" s="21" t="s">
        <v>193</v>
      </c>
    </row>
    <row r="110" s="2" customFormat="1" ht="48" customHeight="1" spans="1:6">
      <c r="A110" s="19">
        <v>106</v>
      </c>
      <c r="B110" s="20" t="s">
        <v>194</v>
      </c>
      <c r="C110" s="13" t="s">
        <v>130</v>
      </c>
      <c r="D110" s="13">
        <v>26</v>
      </c>
      <c r="E110" s="13">
        <v>503</v>
      </c>
      <c r="F110" s="21" t="s">
        <v>195</v>
      </c>
    </row>
    <row r="111" s="2" customFormat="1" ht="48" customHeight="1" spans="1:6">
      <c r="A111" s="19">
        <v>107</v>
      </c>
      <c r="B111" s="20" t="s">
        <v>196</v>
      </c>
      <c r="C111" s="13" t="s">
        <v>130</v>
      </c>
      <c r="D111" s="13">
        <v>55</v>
      </c>
      <c r="E111" s="13">
        <v>515</v>
      </c>
      <c r="F111" s="21" t="s">
        <v>197</v>
      </c>
    </row>
    <row r="112" s="2" customFormat="1" ht="48" customHeight="1" spans="1:6">
      <c r="A112" s="19">
        <v>108</v>
      </c>
      <c r="B112" s="20" t="s">
        <v>198</v>
      </c>
      <c r="C112" s="13" t="s">
        <v>130</v>
      </c>
      <c r="D112" s="13">
        <v>2</v>
      </c>
      <c r="E112" s="13">
        <v>646</v>
      </c>
      <c r="F112" s="21" t="s">
        <v>199</v>
      </c>
    </row>
    <row r="113" s="2" customFormat="1" ht="63" spans="1:6">
      <c r="A113" s="19">
        <v>109</v>
      </c>
      <c r="B113" s="20" t="s">
        <v>200</v>
      </c>
      <c r="C113" s="13" t="s">
        <v>130</v>
      </c>
      <c r="D113" s="13">
        <v>12</v>
      </c>
      <c r="E113" s="13">
        <v>582</v>
      </c>
      <c r="F113" s="21" t="s">
        <v>201</v>
      </c>
    </row>
    <row r="114" s="2" customFormat="1" ht="63" spans="1:6">
      <c r="A114" s="19">
        <v>110</v>
      </c>
      <c r="B114" s="20" t="s">
        <v>202</v>
      </c>
      <c r="C114" s="13" t="s">
        <v>130</v>
      </c>
      <c r="D114" s="13">
        <v>185</v>
      </c>
      <c r="E114" s="13">
        <v>502</v>
      </c>
      <c r="F114" s="21" t="s">
        <v>203</v>
      </c>
    </row>
    <row r="115" s="2" customFormat="1" ht="63" spans="1:6">
      <c r="A115" s="19">
        <v>111</v>
      </c>
      <c r="B115" s="20" t="s">
        <v>204</v>
      </c>
      <c r="C115" s="13" t="s">
        <v>130</v>
      </c>
      <c r="D115" s="13">
        <v>497</v>
      </c>
      <c r="E115" s="13">
        <v>560</v>
      </c>
      <c r="F115" s="21" t="s">
        <v>205</v>
      </c>
    </row>
    <row r="116" s="2" customFormat="1" ht="48" customHeight="1" spans="1:6">
      <c r="A116" s="19">
        <v>112</v>
      </c>
      <c r="B116" s="20" t="s">
        <v>206</v>
      </c>
      <c r="C116" s="13" t="s">
        <v>130</v>
      </c>
      <c r="D116" s="13">
        <v>682</v>
      </c>
      <c r="E116" s="13">
        <v>502</v>
      </c>
      <c r="F116" s="21" t="s">
        <v>207</v>
      </c>
    </row>
    <row r="117" s="2" customFormat="1" ht="62" customHeight="1" spans="1:6">
      <c r="A117" s="19">
        <v>113</v>
      </c>
      <c r="B117" s="20" t="s">
        <v>208</v>
      </c>
      <c r="C117" s="13" t="s">
        <v>130</v>
      </c>
      <c r="D117" s="13">
        <v>478</v>
      </c>
      <c r="E117" s="13">
        <v>502</v>
      </c>
      <c r="F117" s="21" t="s">
        <v>209</v>
      </c>
    </row>
    <row r="118" s="2" customFormat="1" ht="48" customHeight="1" spans="1:6">
      <c r="A118" s="19">
        <v>114</v>
      </c>
      <c r="B118" s="20" t="s">
        <v>210</v>
      </c>
      <c r="C118" s="13" t="s">
        <v>130</v>
      </c>
      <c r="D118" s="13">
        <v>13</v>
      </c>
      <c r="E118" s="13">
        <v>507</v>
      </c>
      <c r="F118" s="21" t="s">
        <v>211</v>
      </c>
    </row>
    <row r="119" s="2" customFormat="1" ht="78.75" spans="1:6">
      <c r="A119" s="19">
        <v>115</v>
      </c>
      <c r="B119" s="20" t="s">
        <v>212</v>
      </c>
      <c r="C119" s="13" t="s">
        <v>130</v>
      </c>
      <c r="D119" s="13">
        <v>109</v>
      </c>
      <c r="E119" s="13">
        <v>502</v>
      </c>
      <c r="F119" s="21" t="s">
        <v>213</v>
      </c>
    </row>
    <row r="120" s="2" customFormat="1" ht="48" customHeight="1" spans="1:6">
      <c r="A120" s="19">
        <v>116</v>
      </c>
      <c r="B120" s="20" t="s">
        <v>214</v>
      </c>
      <c r="C120" s="13" t="s">
        <v>215</v>
      </c>
      <c r="D120" s="13">
        <v>1</v>
      </c>
      <c r="E120" s="13">
        <v>506</v>
      </c>
      <c r="F120" s="21" t="s">
        <v>216</v>
      </c>
    </row>
    <row r="121" s="2" customFormat="1" ht="48" customHeight="1" spans="1:6">
      <c r="A121" s="19">
        <v>117</v>
      </c>
      <c r="B121" s="20" t="s">
        <v>217</v>
      </c>
      <c r="C121" s="13" t="s">
        <v>215</v>
      </c>
      <c r="D121" s="13">
        <v>4</v>
      </c>
      <c r="E121" s="13">
        <v>502</v>
      </c>
      <c r="F121" s="21" t="s">
        <v>218</v>
      </c>
    </row>
    <row r="122" s="2" customFormat="1" ht="48" customHeight="1" spans="1:6">
      <c r="A122" s="19">
        <v>118</v>
      </c>
      <c r="B122" s="20" t="s">
        <v>219</v>
      </c>
      <c r="C122" s="13" t="s">
        <v>215</v>
      </c>
      <c r="D122" s="13">
        <v>26</v>
      </c>
      <c r="E122" s="13">
        <v>502</v>
      </c>
      <c r="F122" s="21" t="s">
        <v>220</v>
      </c>
    </row>
    <row r="123" s="2" customFormat="1" ht="48" customHeight="1" spans="1:6">
      <c r="A123" s="19">
        <v>119</v>
      </c>
      <c r="B123" s="20" t="s">
        <v>221</v>
      </c>
      <c r="C123" s="13" t="s">
        <v>215</v>
      </c>
      <c r="D123" s="13">
        <v>58</v>
      </c>
      <c r="E123" s="13">
        <v>512</v>
      </c>
      <c r="F123" s="21" t="s">
        <v>222</v>
      </c>
    </row>
    <row r="124" s="2" customFormat="1" ht="48" customHeight="1" spans="1:6">
      <c r="A124" s="19">
        <v>120</v>
      </c>
      <c r="B124" s="20" t="s">
        <v>223</v>
      </c>
      <c r="C124" s="13" t="s">
        <v>215</v>
      </c>
      <c r="D124" s="13">
        <v>5</v>
      </c>
      <c r="E124" s="13">
        <v>663</v>
      </c>
      <c r="F124" s="21" t="s">
        <v>224</v>
      </c>
    </row>
    <row r="125" s="2" customFormat="1" ht="48" customHeight="1" spans="1:6">
      <c r="A125" s="19">
        <v>121</v>
      </c>
      <c r="B125" s="20" t="s">
        <v>225</v>
      </c>
      <c r="C125" s="13" t="s">
        <v>215</v>
      </c>
      <c r="D125" s="13">
        <v>41</v>
      </c>
      <c r="E125" s="13">
        <v>505</v>
      </c>
      <c r="F125" s="21" t="s">
        <v>226</v>
      </c>
    </row>
    <row r="126" s="2" customFormat="1" ht="48" customHeight="1" spans="1:6">
      <c r="A126" s="19">
        <v>122</v>
      </c>
      <c r="B126" s="20" t="s">
        <v>227</v>
      </c>
      <c r="C126" s="13" t="s">
        <v>215</v>
      </c>
      <c r="D126" s="13">
        <v>56</v>
      </c>
      <c r="E126" s="13">
        <v>503</v>
      </c>
      <c r="F126" s="21" t="s">
        <v>228</v>
      </c>
    </row>
    <row r="127" s="2" customFormat="1" ht="54" customHeight="1" spans="1:6">
      <c r="A127" s="19">
        <v>123</v>
      </c>
      <c r="B127" s="20" t="s">
        <v>229</v>
      </c>
      <c r="C127" s="13" t="s">
        <v>215</v>
      </c>
      <c r="D127" s="13">
        <v>37</v>
      </c>
      <c r="E127" s="13">
        <v>514</v>
      </c>
      <c r="F127" s="21" t="s">
        <v>230</v>
      </c>
    </row>
    <row r="128" s="2" customFormat="1" ht="72" customHeight="1" spans="1:6">
      <c r="A128" s="19">
        <v>124</v>
      </c>
      <c r="B128" s="20" t="s">
        <v>231</v>
      </c>
      <c r="C128" s="13" t="s">
        <v>215</v>
      </c>
      <c r="D128" s="13">
        <v>186</v>
      </c>
      <c r="E128" s="13">
        <v>503</v>
      </c>
      <c r="F128" s="21" t="s">
        <v>232</v>
      </c>
    </row>
    <row r="129" s="2" customFormat="1" ht="78.75" spans="1:6">
      <c r="A129" s="19">
        <v>125</v>
      </c>
      <c r="B129" s="20" t="s">
        <v>233</v>
      </c>
      <c r="C129" s="13" t="s">
        <v>215</v>
      </c>
      <c r="D129" s="13">
        <v>165</v>
      </c>
      <c r="E129" s="13">
        <v>506</v>
      </c>
      <c r="F129" s="21" t="s">
        <v>234</v>
      </c>
    </row>
    <row r="130" s="2" customFormat="1" ht="63" spans="1:6">
      <c r="A130" s="19">
        <v>126</v>
      </c>
      <c r="B130" s="20" t="s">
        <v>235</v>
      </c>
      <c r="C130" s="13" t="s">
        <v>215</v>
      </c>
      <c r="D130" s="13">
        <v>84</v>
      </c>
      <c r="E130" s="13">
        <v>514</v>
      </c>
      <c r="F130" s="21" t="s">
        <v>236</v>
      </c>
    </row>
    <row r="131" s="2" customFormat="1" ht="48" customHeight="1" spans="1:6">
      <c r="A131" s="19">
        <v>127</v>
      </c>
      <c r="B131" s="20" t="s">
        <v>237</v>
      </c>
      <c r="C131" s="13" t="s">
        <v>215</v>
      </c>
      <c r="D131" s="13">
        <v>104</v>
      </c>
      <c r="E131" s="13">
        <v>502</v>
      </c>
      <c r="F131" s="21" t="s">
        <v>238</v>
      </c>
    </row>
    <row r="132" s="2" customFormat="1" ht="48" customHeight="1" spans="1:6">
      <c r="A132" s="19">
        <v>128</v>
      </c>
      <c r="B132" s="20" t="s">
        <v>239</v>
      </c>
      <c r="C132" s="13" t="s">
        <v>215</v>
      </c>
      <c r="D132" s="13">
        <v>39</v>
      </c>
      <c r="E132" s="13">
        <v>525</v>
      </c>
      <c r="F132" s="21" t="s">
        <v>240</v>
      </c>
    </row>
    <row r="133" s="2" customFormat="1" ht="48" customHeight="1" spans="1:6">
      <c r="A133" s="19">
        <v>129</v>
      </c>
      <c r="B133" s="20" t="s">
        <v>241</v>
      </c>
      <c r="C133" s="13" t="s">
        <v>215</v>
      </c>
      <c r="D133" s="13">
        <v>52</v>
      </c>
      <c r="E133" s="13">
        <v>504</v>
      </c>
      <c r="F133" s="21" t="s">
        <v>240</v>
      </c>
    </row>
    <row r="134" s="2" customFormat="1" ht="48" customHeight="1" spans="1:6">
      <c r="A134" s="19">
        <v>130</v>
      </c>
      <c r="B134" s="20" t="s">
        <v>242</v>
      </c>
      <c r="C134" s="13" t="s">
        <v>215</v>
      </c>
      <c r="D134" s="13">
        <v>89</v>
      </c>
      <c r="E134" s="13">
        <v>539</v>
      </c>
      <c r="F134" s="21" t="s">
        <v>243</v>
      </c>
    </row>
    <row r="135" ht="29.25" customHeight="1" spans="1:6">
      <c r="A135" s="22" t="s">
        <v>244</v>
      </c>
      <c r="B135" s="23"/>
      <c r="C135" s="24"/>
      <c r="D135" s="25">
        <f>SUM(D78:D134)</f>
        <v>6997</v>
      </c>
      <c r="E135" s="11"/>
      <c r="F135" s="26"/>
    </row>
    <row r="136" ht="29.25" customHeight="1" spans="1:6">
      <c r="A136" s="22" t="s">
        <v>245</v>
      </c>
      <c r="B136" s="23"/>
      <c r="C136" s="24"/>
      <c r="D136" s="25">
        <f>SUM(D135,D77)</f>
        <v>7843</v>
      </c>
      <c r="E136" s="11"/>
      <c r="F136" s="26"/>
    </row>
  </sheetData>
  <mergeCells count="5">
    <mergeCell ref="A1:F1"/>
    <mergeCell ref="A2:F2"/>
    <mergeCell ref="A77:C77"/>
    <mergeCell ref="A135:C135"/>
    <mergeCell ref="A136:C136"/>
  </mergeCells>
  <printOptions horizontalCentered="1"/>
  <pageMargins left="0.511811023622047" right="0.511811023622047" top="0.748031496062992" bottom="0.748031496062992" header="0.31496062992126" footer="0.31496062992126"/>
  <pageSetup paperSize="9" scale="82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高中补录计划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张丽昕</dc:creator>
  <cp:lastModifiedBy>朱向阳</cp:lastModifiedBy>
  <dcterms:created xsi:type="dcterms:W3CDTF">2023-07-18T11:03:00Z</dcterms:created>
  <cp:lastPrinted>2024-07-24T12:35:00Z</cp:lastPrinted>
  <dcterms:modified xsi:type="dcterms:W3CDTF">2024-07-24T17:08:19Z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E28246A470144CF589F5B85EEF46C54C_12</vt:lpwstr>
  </property>
  <property fmtid="{D5CDD505-2E9C-101B-9397-08002B2CF9AE}" pid="3" name="KSOProductBuildVer">
    <vt:lpwstr>2052-12.1.0.17440</vt:lpwstr>
  </property>
</Properties>
</file>