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2" yWindow="3096" windowWidth="15576" windowHeight="9192" activeTab="0"/>
  </bookViews>
  <sheets>
    <sheet name="2016年招生专业" sheetId="1" r:id="rId1"/>
  </sheets>
  <externalReferences>
    <externalReference r:id="rId4"/>
  </externalReferences>
  <definedNames>
    <definedName name="_xlnm._FilterDatabase" localSheetId="0" hidden="1">'2016年招生专业'!$A$3:$J$634</definedName>
    <definedName name="_xlnm.Print_Titles" localSheetId="0">'2016年招生专业'!$2:$3</definedName>
  </definedNames>
  <calcPr fullCalcOnLoad="1"/>
</workbook>
</file>

<file path=xl/sharedStrings.xml><?xml version="1.0" encoding="utf-8"?>
<sst xmlns="http://schemas.openxmlformats.org/spreadsheetml/2006/main" count="3565" uniqueCount="673">
  <si>
    <t>广东机电职业技术学院</t>
  </si>
  <si>
    <t>广东省理工职业技术学校</t>
  </si>
  <si>
    <t>会计</t>
  </si>
  <si>
    <t>广东食品药品职业学院</t>
  </si>
  <si>
    <t xml:space="preserve">广州市医药职业学校 </t>
  </si>
  <si>
    <t>药品质量与安全</t>
  </si>
  <si>
    <t>药品食品检验（102200）</t>
  </si>
  <si>
    <t>广州工程技术职业学院</t>
  </si>
  <si>
    <t>广州市贸易职业高级中学</t>
  </si>
  <si>
    <t>会计(120100)</t>
  </si>
  <si>
    <t>广州市番禺区新造职业技术学校</t>
  </si>
  <si>
    <t>广州铁路职业技术学院</t>
  </si>
  <si>
    <t>广州市交通运输职业学校</t>
  </si>
  <si>
    <t>物流管理</t>
  </si>
  <si>
    <t>物流服务与管理（121900）</t>
  </si>
  <si>
    <t>汽车检测与维修技术</t>
  </si>
  <si>
    <t>汽车运用与维修（082500）</t>
  </si>
  <si>
    <t>韩山师范学院</t>
  </si>
  <si>
    <t>汕头戏曲学校</t>
  </si>
  <si>
    <t>茂名职业技术学院</t>
  </si>
  <si>
    <t>广东省石油化工职业技术学校</t>
  </si>
  <si>
    <t>应用化工技术</t>
  </si>
  <si>
    <t>工业分析与检验（060200）、精细化工（060600）</t>
  </si>
  <si>
    <t>石油化工技术</t>
  </si>
  <si>
    <t>信宜市职业技术学校</t>
  </si>
  <si>
    <t>电气自动化技术</t>
  </si>
  <si>
    <t>信宜职业技术学校</t>
  </si>
  <si>
    <t>汽车检测与维修技术（汽车定损与评估）</t>
  </si>
  <si>
    <t>高州市第一职业技术学校</t>
  </si>
  <si>
    <t>数控技术</t>
  </si>
  <si>
    <t>中山职业技术学院</t>
  </si>
  <si>
    <t>中山市中等专业学校</t>
  </si>
  <si>
    <t>服装与服饰设计</t>
  </si>
  <si>
    <t>服装设计与工艺</t>
  </si>
  <si>
    <t>服装设计与工艺（142400）</t>
  </si>
  <si>
    <t>潮州市高级技工学校</t>
  </si>
  <si>
    <t>中山市沙溪理工学校</t>
  </si>
  <si>
    <t>顺德职业技术学院</t>
  </si>
  <si>
    <t>佛山市华材职业技术学校</t>
  </si>
  <si>
    <t>应用电子技术</t>
  </si>
  <si>
    <t>电子与信息技术(091200)</t>
  </si>
  <si>
    <t>佛山市顺德区中等专业学校</t>
  </si>
  <si>
    <t>佛山市顺德区龙江职业技术学校</t>
  </si>
  <si>
    <t>家具艺术设计</t>
  </si>
  <si>
    <t>家具设计与制作（071500）</t>
  </si>
  <si>
    <t>佛山市顺德区陈登职业技术学校</t>
  </si>
  <si>
    <t>会计（120100）</t>
  </si>
  <si>
    <t>佛山市顺德区勒流职业技术学校</t>
  </si>
  <si>
    <t>会计电算化（120200）</t>
  </si>
  <si>
    <t>佛山市顺德区北滘职业技术学校</t>
  </si>
  <si>
    <t>机电一体化技术</t>
  </si>
  <si>
    <t>佛山市顺德区容桂职业技术学校</t>
  </si>
  <si>
    <t>机电技术应用(051300)</t>
  </si>
  <si>
    <t>佛山市顺德区胡锦超职业技术学校</t>
  </si>
  <si>
    <t>计算机网络技术</t>
  </si>
  <si>
    <t>计算机网络技术（090500）</t>
  </si>
  <si>
    <t>酒店管理</t>
  </si>
  <si>
    <t>高星级饭店运营与管理（130100）</t>
  </si>
  <si>
    <t>珠海市第一中等职业学校</t>
  </si>
  <si>
    <t>电子商务</t>
  </si>
  <si>
    <t>电子商务（121100）</t>
  </si>
  <si>
    <t>佛山市顺德区李伟强职业技术学校</t>
  </si>
  <si>
    <t>模具设计与制造</t>
  </si>
  <si>
    <t>模具制造技术（051500）</t>
  </si>
  <si>
    <t>佛山市顺德区胡宝星职业技术学校</t>
  </si>
  <si>
    <t>广东省贸易职业技术学校</t>
  </si>
  <si>
    <t>烹调工艺与营养</t>
  </si>
  <si>
    <t>佛山市顺德区郑敬诒职业技术学校</t>
  </si>
  <si>
    <t>机械加工技术（051200）、数控技术应用（051400）</t>
  </si>
  <si>
    <t>潮汕职业技术学院</t>
  </si>
  <si>
    <t>广州市蓝天技工学校</t>
  </si>
  <si>
    <t>普宁职业技术学校</t>
  </si>
  <si>
    <t>潮州市职业技术学校</t>
  </si>
  <si>
    <t>数控技术应用（051400）</t>
  </si>
  <si>
    <t>广州市市政职业学校</t>
  </si>
  <si>
    <t>工程造价</t>
  </si>
  <si>
    <t>工程造价（040500）</t>
  </si>
  <si>
    <t>广州市土地房产管理职业学校</t>
  </si>
  <si>
    <t>广州市财经职业学校</t>
  </si>
  <si>
    <t>电子商务(121100)</t>
  </si>
  <si>
    <t>中山市建斌中等职业技术学校</t>
  </si>
  <si>
    <t>产品艺术设计</t>
  </si>
  <si>
    <t>美术设计与制作（142200）</t>
  </si>
  <si>
    <t>广东工贸职业技术学院</t>
  </si>
  <si>
    <t>广东省轻工业高级技工学校</t>
  </si>
  <si>
    <t>佛山市南海区信息技术学校</t>
  </si>
  <si>
    <t>广东省商业职业技术学校</t>
  </si>
  <si>
    <t>数字媒体艺术设计</t>
  </si>
  <si>
    <t>汕头工艺美术学校</t>
  </si>
  <si>
    <t>工艺美术(142000)</t>
  </si>
  <si>
    <t>国际经济与贸易</t>
  </si>
  <si>
    <t>商务英语（121300）</t>
  </si>
  <si>
    <t>广东省对外贸易职业技术学校</t>
  </si>
  <si>
    <t>国际商务（121200）</t>
  </si>
  <si>
    <t>广东省经济贸易职业技术学校</t>
  </si>
  <si>
    <t>商务英语</t>
  </si>
  <si>
    <t>商务英语（121300）、国际商务（121200）</t>
  </si>
  <si>
    <t>汕头市鮀滨职业技术学校</t>
  </si>
  <si>
    <t>广东省轻工职业技术学校</t>
  </si>
  <si>
    <t>惠州工程技术学校</t>
  </si>
  <si>
    <t>电子信息工程技术</t>
  </si>
  <si>
    <t>广东环境保护工程职业学院</t>
  </si>
  <si>
    <t>广东省环境保护职业技术学校</t>
  </si>
  <si>
    <t>环境工程技术</t>
  </si>
  <si>
    <t>环境治理技术(022000)</t>
  </si>
  <si>
    <t>环境监测与控制技术</t>
  </si>
  <si>
    <t>环境监测技术(021800)</t>
  </si>
  <si>
    <t>广东省海洋工程职业技术学校</t>
  </si>
  <si>
    <t>环境治理技术(022000)、农村环境监测(013000)</t>
  </si>
  <si>
    <t>高州市职业技术学校</t>
  </si>
  <si>
    <t>机电设备维修与管理</t>
  </si>
  <si>
    <t>数控技术应用(051400)</t>
  </si>
  <si>
    <t>云浮市中等专业学校</t>
  </si>
  <si>
    <t>机电设备安装与维修(051600)</t>
  </si>
  <si>
    <t>中餐烹饪与营养膳食(130700)、西餐烹饪(130800)</t>
  </si>
  <si>
    <t>佛山市南海区盐步职业技术学校</t>
  </si>
  <si>
    <t>机电技术应用（051300）</t>
  </si>
  <si>
    <t>广东省华侨职业技术学校</t>
  </si>
  <si>
    <t>乐昌市中等职业技术学校</t>
  </si>
  <si>
    <t>肇庆理工中等职业学校</t>
  </si>
  <si>
    <t>深圳市宝安职业技术学校</t>
  </si>
  <si>
    <t>东莞理工学校</t>
  </si>
  <si>
    <t>汽车电子技术</t>
  </si>
  <si>
    <t>珠海市理工职业技术学校</t>
  </si>
  <si>
    <t>电气运行与控制（053000）</t>
  </si>
  <si>
    <t>广东建设职业技术学院</t>
  </si>
  <si>
    <t>建筑工程技术</t>
  </si>
  <si>
    <t>建筑工程施工（040100）</t>
  </si>
  <si>
    <t>广州市电子信息学校</t>
  </si>
  <si>
    <t>建筑智能化工程技术</t>
  </si>
  <si>
    <t>楼宇智能化设备安装与运行（040700）</t>
  </si>
  <si>
    <t>广州市建筑工程职业学校</t>
  </si>
  <si>
    <t>建筑室内设计</t>
  </si>
  <si>
    <t>建筑装饰（040200）</t>
  </si>
  <si>
    <t>广东交通职业技术学院</t>
  </si>
  <si>
    <t>广东省交通运输高级技工学校</t>
  </si>
  <si>
    <t>道路桥梁工程技术</t>
  </si>
  <si>
    <t>公路施工与养护(0410-4)</t>
  </si>
  <si>
    <t>佛山市高明区职业技术学校</t>
  </si>
  <si>
    <t>　会计（120100）</t>
  </si>
  <si>
    <t>计算机网络技术(090500)</t>
  </si>
  <si>
    <t>软件技术</t>
  </si>
  <si>
    <t>计算机应用(090100)</t>
  </si>
  <si>
    <t>软件与信息服务(090800)</t>
  </si>
  <si>
    <t>智能交通技术运用</t>
  </si>
  <si>
    <t>广州市天河职业高级中学</t>
  </si>
  <si>
    <t>数字媒体应用技术</t>
  </si>
  <si>
    <t>动漫游戏(141700)、美术设计与制作(142200)</t>
  </si>
  <si>
    <t>数字媒体技术应用(090200)</t>
  </si>
  <si>
    <t>轮机工程技术</t>
  </si>
  <si>
    <t>轮机管理（081200）</t>
  </si>
  <si>
    <t>广州潜水学校</t>
  </si>
  <si>
    <t>广东交通职业技术学院中职部</t>
  </si>
  <si>
    <t>航海技术</t>
  </si>
  <si>
    <t>广东省陶瓷职业技术学校</t>
  </si>
  <si>
    <t>广东科学技术职业学院</t>
  </si>
  <si>
    <t>湛江财贸中等专业学校</t>
  </si>
  <si>
    <t>财务管理</t>
  </si>
  <si>
    <t>深圳市第二职业技术学校</t>
  </si>
  <si>
    <t>机械设计与制造</t>
  </si>
  <si>
    <t>汕头市林百欣科学技术中等专业学校</t>
  </si>
  <si>
    <t>电子技术应用（091300）、电子与信息技术（091200）、通信技术（091500）</t>
  </si>
  <si>
    <t>电子技术应用（091300）</t>
  </si>
  <si>
    <t>增城市职业技术学校</t>
  </si>
  <si>
    <t>电子技术应用（091300）、制冷和空调设备运行与维修（052900）</t>
  </si>
  <si>
    <t>数控技术应用（051400）、机电技术应用（051300）</t>
  </si>
  <si>
    <t>中山市三乡镇理工学校</t>
  </si>
  <si>
    <t>高尔夫球运动与管理</t>
  </si>
  <si>
    <t>汕尾市体育运动学校</t>
  </si>
  <si>
    <t>体育运营与管理</t>
  </si>
  <si>
    <t>运动训练（150100）</t>
  </si>
  <si>
    <t>惠州市体育运动学校</t>
  </si>
  <si>
    <t>软件与信息服务（090800）</t>
  </si>
  <si>
    <t>社会工作</t>
  </si>
  <si>
    <t>广东理工职业学院</t>
  </si>
  <si>
    <t>东莞市电子商贸学校</t>
  </si>
  <si>
    <t>广东农工商职业技术学院</t>
  </si>
  <si>
    <t>揭阳捷和职业技术学校</t>
  </si>
  <si>
    <t>市场营销</t>
  </si>
  <si>
    <t>工商企业管理</t>
  </si>
  <si>
    <t>广东省农工商职业技术学校</t>
  </si>
  <si>
    <t>乳源瑶族自治县中等职业技术学校</t>
  </si>
  <si>
    <t>广东省财经职业技术学校</t>
  </si>
  <si>
    <t>广东女子职业技术学院</t>
  </si>
  <si>
    <t>文秘</t>
  </si>
  <si>
    <t>文秘（180200）</t>
  </si>
  <si>
    <t>广东省工业贸易职业技术学校</t>
  </si>
  <si>
    <t>动漫制作技术</t>
  </si>
  <si>
    <t>计算机平面设计（090300）</t>
  </si>
  <si>
    <t>广州市番禺区职业技术学校</t>
  </si>
  <si>
    <t>会计（120100）、会计电算化（120200）</t>
  </si>
  <si>
    <t>商务助理（180300）</t>
  </si>
  <si>
    <t>广东轻工职业技术学院</t>
  </si>
  <si>
    <t>物流服务与管理(121900)</t>
  </si>
  <si>
    <t>园林工程技术</t>
  </si>
  <si>
    <t>园林技术（011500）</t>
  </si>
  <si>
    <t>广州市轻工职业学校</t>
  </si>
  <si>
    <t>计算机网络技术（090500）、计算机平面设计（090300）</t>
  </si>
  <si>
    <t>汽车运用与维修技术</t>
  </si>
  <si>
    <t>广东省外语艺术职业学院</t>
  </si>
  <si>
    <t>计算机应用技术</t>
  </si>
  <si>
    <t>惠东县惠东职业中学</t>
  </si>
  <si>
    <t>数字媒体技术应用（090200）</t>
  </si>
  <si>
    <t>广州市幼儿师范学校</t>
  </si>
  <si>
    <t>学前教育</t>
  </si>
  <si>
    <t>670102K</t>
  </si>
  <si>
    <t>学前教育（160100）</t>
  </si>
  <si>
    <t>广东省民政职业技术学校</t>
  </si>
  <si>
    <t>艺术设计</t>
  </si>
  <si>
    <t>广东省食品药品职业技术学校</t>
  </si>
  <si>
    <t>护理</t>
  </si>
  <si>
    <t>护理（100100）</t>
  </si>
  <si>
    <t>广东省东莞卫生学校</t>
  </si>
  <si>
    <t>药品生产技术（药物制剂技术方向）</t>
  </si>
  <si>
    <t>汕头市卫生学校</t>
  </si>
  <si>
    <t>药剂（101100）</t>
  </si>
  <si>
    <t>广州市医药职业学校</t>
  </si>
  <si>
    <t>珠海市卫生学校</t>
  </si>
  <si>
    <t>药学</t>
  </si>
  <si>
    <t>广东省潮州卫生学校</t>
  </si>
  <si>
    <t>药品经营与管理</t>
  </si>
  <si>
    <t>中药学</t>
  </si>
  <si>
    <t>中药制药（101900）、中药（101800）</t>
  </si>
  <si>
    <t>化妆品技术</t>
  </si>
  <si>
    <t>化妆品应用与营销（102944）</t>
  </si>
  <si>
    <t>食品质量与安全</t>
  </si>
  <si>
    <t>食品生物工艺（食品营养与检测）(071100)、药品食品检验（食品安全检验）（102200）</t>
  </si>
  <si>
    <t>广东水利电力职业技术学院</t>
  </si>
  <si>
    <t>电子技术应用（091300）、微电子技术与器件制造（053400）、机电技术应用（051300）</t>
  </si>
  <si>
    <t>从化职业技术学校</t>
  </si>
  <si>
    <t>广东松山职业技术学院</t>
  </si>
  <si>
    <t>韶关市曲江职业技术学校</t>
  </si>
  <si>
    <t>市场营销（121000）</t>
  </si>
  <si>
    <t>韶关市中等职业技术学校</t>
  </si>
  <si>
    <t>广东体育职业技术学院</t>
  </si>
  <si>
    <t>东莞市电子科技学校</t>
  </si>
  <si>
    <t>体育艺术表演</t>
  </si>
  <si>
    <t>社会文化艺术（140100）</t>
  </si>
  <si>
    <t>湛江艺术学校</t>
  </si>
  <si>
    <t>佛山市南海区卫生职业技术学校</t>
  </si>
  <si>
    <t>体育保健与康复</t>
  </si>
  <si>
    <t>中医康复保健（101700）</t>
  </si>
  <si>
    <t>康复技术（100500）</t>
  </si>
  <si>
    <t>运动训练</t>
  </si>
  <si>
    <t>广东邮电职业技术学院</t>
  </si>
  <si>
    <t>广东省电子职业技术学校</t>
  </si>
  <si>
    <t>移动通信技术</t>
  </si>
  <si>
    <t>通信技术（091500）</t>
  </si>
  <si>
    <t>市场营销（121000）、商品经营（120700）</t>
  </si>
  <si>
    <t>广东职业技术学院</t>
  </si>
  <si>
    <t>广告设计与制作</t>
  </si>
  <si>
    <t>工艺美术（142000）</t>
  </si>
  <si>
    <t>佛山市顺德区均安职业技术学校</t>
  </si>
  <si>
    <t>室内艺术设计</t>
  </si>
  <si>
    <t>家具设计与制作(071500)</t>
  </si>
  <si>
    <t>计算机平面设计(090300)</t>
  </si>
  <si>
    <t>广州市纺织服装职业学校</t>
  </si>
  <si>
    <t>佛山市三水区理工学校</t>
  </si>
  <si>
    <t>环境艺术设计</t>
  </si>
  <si>
    <t>佛山市三水区技工学校</t>
  </si>
  <si>
    <t>佛山市三水区工业中等专业学校</t>
  </si>
  <si>
    <t>东莞市经济贸易学校</t>
  </si>
  <si>
    <t>东莞市轻工业学校</t>
  </si>
  <si>
    <t>东莞市纺织服装学校</t>
  </si>
  <si>
    <t>针织技术与针织服装</t>
  </si>
  <si>
    <t>广州番禺职业技术学院</t>
  </si>
  <si>
    <t>建筑工程施工(040100)</t>
  </si>
  <si>
    <t>皮具艺术设计</t>
  </si>
  <si>
    <t>服装设计与工艺(142400)</t>
  </si>
  <si>
    <t>电子技术应用(091300)、机电技术应用(051300)</t>
  </si>
  <si>
    <t>旅游管理</t>
  </si>
  <si>
    <t>旅游服务与管理(130200)</t>
  </si>
  <si>
    <t>广州市旅游商务职业学校</t>
  </si>
  <si>
    <t>高星级饭店运营与管理(130100)、旅游服务与管理(130200)</t>
  </si>
  <si>
    <t>广州市白云行知职业技术学校</t>
  </si>
  <si>
    <t>餐饮管理</t>
  </si>
  <si>
    <t>从化市技工学校</t>
  </si>
  <si>
    <t>广州市黄埔职业技术学校</t>
  </si>
  <si>
    <t>国际金融</t>
  </si>
  <si>
    <t>金融事务（120400）</t>
  </si>
  <si>
    <t>美术设计与制作(142200)</t>
  </si>
  <si>
    <t>佛山职业技术学院</t>
  </si>
  <si>
    <t>佛山市顺德区陈村职业技术学校</t>
  </si>
  <si>
    <t>电气技术应用（053100）</t>
  </si>
  <si>
    <t>光伏工程技术</t>
  </si>
  <si>
    <t>广州科技贸易职业学院</t>
  </si>
  <si>
    <t>会展策划与管理</t>
  </si>
  <si>
    <t>市场营销(121000)</t>
  </si>
  <si>
    <t>广州市信息工程职业学校</t>
  </si>
  <si>
    <t>计算机动漫与游戏制作（090400）</t>
  </si>
  <si>
    <t>广州科技职业技术学院</t>
  </si>
  <si>
    <t>印刷媒体技术</t>
  </si>
  <si>
    <t>平面媒体印制技术（070200）、美术设计与制作（142200）</t>
  </si>
  <si>
    <t>广州体育职业技术学院</t>
  </si>
  <si>
    <t>广州医科大学卫生职业技术学院(中职部,原广州卫生学校)</t>
  </si>
  <si>
    <t>河源市卫生学校</t>
  </si>
  <si>
    <t>中医康复保健（101700）、康复技术（100500）</t>
  </si>
  <si>
    <t>清远市高级技工学校</t>
  </si>
  <si>
    <t>河源职业技术学院</t>
  </si>
  <si>
    <t>河源市高级技工学校</t>
  </si>
  <si>
    <t>数控技术应用（051400）、模具制造技术（051500）</t>
  </si>
  <si>
    <t>河源市职业技术学校</t>
  </si>
  <si>
    <t>旅游服务与管理（130200）</t>
  </si>
  <si>
    <t>紫金县职业技术学校</t>
  </si>
  <si>
    <t>计算机应用（090100）</t>
  </si>
  <si>
    <t>电子与信息技术（091200）、农村电气技术（012800）</t>
  </si>
  <si>
    <t>江门职业技术学院</t>
  </si>
  <si>
    <t>首饰设计与工艺</t>
  </si>
  <si>
    <t>珠宝玉石加工与营销(142700)</t>
  </si>
  <si>
    <t>东莞市幼儿师范学校</t>
  </si>
  <si>
    <t>学前教育(160100)</t>
  </si>
  <si>
    <t>江门幼儿师范学校</t>
  </si>
  <si>
    <t>湛江市幼儿师范学校</t>
  </si>
  <si>
    <t>计算机应用(090100)、软件与信息服务(090800)、计算机网络技术(090500)</t>
  </si>
  <si>
    <t>江门市新会冈州职业技术学校</t>
  </si>
  <si>
    <t>计算机应用(090100)、电子商务(121100)</t>
  </si>
  <si>
    <t>电子技术应用(091300)</t>
  </si>
  <si>
    <t>电气运行与控制(053000)、汽车电子技术应用(051800)、制冷和空调设备运行与维修(052900)</t>
  </si>
  <si>
    <t>数控技术应用(051400)、模具制造技术(051500)</t>
  </si>
  <si>
    <t>台山市培英职业技术学校</t>
  </si>
  <si>
    <t>模具制造技术(051500)</t>
  </si>
  <si>
    <t>揭阳职业技术学院</t>
  </si>
  <si>
    <t>揭阳市卫生学校</t>
  </si>
  <si>
    <t>揭阳市综合中等专业学校</t>
  </si>
  <si>
    <t>揭东县技工学校</t>
  </si>
  <si>
    <t>粤东高级技工学校</t>
  </si>
  <si>
    <t>中山市第一中等职业技术学校</t>
  </si>
  <si>
    <t>茂名市第一职业技术学校</t>
  </si>
  <si>
    <t>茂名市第二职业技术学校</t>
  </si>
  <si>
    <t>茂名市建设中等专业学校</t>
  </si>
  <si>
    <t>化州市职业技术学校</t>
  </si>
  <si>
    <t>广州民航职业技术学院</t>
  </si>
  <si>
    <t>机场运行</t>
  </si>
  <si>
    <t>航空服务（082300）</t>
  </si>
  <si>
    <t>广东省财政职业技术学校</t>
  </si>
  <si>
    <t>民航运输</t>
  </si>
  <si>
    <t>清远职业技术学院</t>
  </si>
  <si>
    <t>广东省连州卫生学校</t>
  </si>
  <si>
    <t>汕头职业技术学院</t>
  </si>
  <si>
    <t>汕头市幼儿师范学校</t>
  </si>
  <si>
    <t>汕尾职业技术学院</t>
  </si>
  <si>
    <t>海丰县中等职业技术学校</t>
  </si>
  <si>
    <t>陆丰市第二职业技术学校</t>
  </si>
  <si>
    <t>视觉传播设计与制作</t>
  </si>
  <si>
    <t>陆河县职业技术学校</t>
  </si>
  <si>
    <t>汕尾市技工学校</t>
  </si>
  <si>
    <t>汕尾市职业技术学校</t>
  </si>
  <si>
    <t>深圳职业技术学院</t>
  </si>
  <si>
    <t>深圳市龙岗职业技术学校</t>
  </si>
  <si>
    <t>深圳市福田区华强职业技术学校</t>
  </si>
  <si>
    <t>阳江职业技术学院</t>
  </si>
  <si>
    <t>阳春市中等职业技术学校</t>
  </si>
  <si>
    <t>阳江市第一职业技术学校</t>
  </si>
  <si>
    <t>肇庆医学高等专科学校</t>
  </si>
  <si>
    <t>肇庆医学高等专科学校中职部</t>
  </si>
  <si>
    <t>护理(100100)</t>
  </si>
  <si>
    <t>助产</t>
  </si>
  <si>
    <t>助产(100200)</t>
  </si>
  <si>
    <t>药剂(101100)</t>
  </si>
  <si>
    <t>医学检验技术</t>
  </si>
  <si>
    <t>医学检验技术(100700)</t>
  </si>
  <si>
    <t>中山火炬职业技术学院</t>
  </si>
  <si>
    <t>中山市东凤镇理工学校</t>
  </si>
  <si>
    <t>中山火炬开发区理工学校</t>
  </si>
  <si>
    <t>中山市高级技工学校</t>
  </si>
  <si>
    <t>精细化工技术</t>
  </si>
  <si>
    <t>精细化工（060600）</t>
  </si>
  <si>
    <t>中山市港口理工学校</t>
  </si>
  <si>
    <t>光电技术应用</t>
  </si>
  <si>
    <t>电子电器应用与维修（053200）</t>
  </si>
  <si>
    <t>中山市南朗理工学校</t>
  </si>
  <si>
    <t>广东省科技职业技术学校</t>
  </si>
  <si>
    <t>平面媒体印制技术（070200）</t>
  </si>
  <si>
    <t>中山市坦洲理工学校</t>
  </si>
  <si>
    <t>机械制造与自动化</t>
  </si>
  <si>
    <t>电子与信息技术（091200）、通信技术（091500）</t>
  </si>
  <si>
    <t>动漫游戏（141700）</t>
  </si>
  <si>
    <t>珠海艺术职业学院</t>
  </si>
  <si>
    <t>东莞职业技术学院</t>
  </si>
  <si>
    <t>东莞市机电工程学校</t>
  </si>
  <si>
    <t>服装设计与工艺（142400）、服装制作与生产管理(070900)</t>
  </si>
  <si>
    <t>珠海城市职业技术学院</t>
  </si>
  <si>
    <t>珠海城市职业技术学院中等职业教育部</t>
  </si>
  <si>
    <t>高星级饭店运营与管理(130100)</t>
  </si>
  <si>
    <t>珠海市高级技工学校</t>
  </si>
  <si>
    <t>电子技术应用（0209-4）</t>
  </si>
  <si>
    <t>广州城市职业学院</t>
  </si>
  <si>
    <t>食品营养与检测</t>
  </si>
  <si>
    <t>广东科贸职业学院</t>
  </si>
  <si>
    <t>畜牧兽医</t>
  </si>
  <si>
    <t>广东省高州农业学校</t>
  </si>
  <si>
    <t>深圳市育新学校</t>
  </si>
  <si>
    <t>广东省林业职业技术学校</t>
  </si>
  <si>
    <t>深圳市沙井职业高级中学</t>
  </si>
  <si>
    <t>工业设计</t>
  </si>
  <si>
    <t>电子商务技术</t>
  </si>
  <si>
    <t>市政工程施工(041200)</t>
  </si>
  <si>
    <t>现代物流（0415-4）</t>
  </si>
  <si>
    <t>汽车运用与维修(082500)</t>
  </si>
  <si>
    <t>东莞市商业学校</t>
  </si>
  <si>
    <t>汽车营销与服务</t>
  </si>
  <si>
    <t>汽车整车与配件营销（082800）</t>
  </si>
  <si>
    <t>南雄市中等职业学校</t>
  </si>
  <si>
    <t>珠海市工贸技工学校</t>
  </si>
  <si>
    <t>珠海市体育运动学校</t>
  </si>
  <si>
    <t>社会体育</t>
  </si>
  <si>
    <t>深圳市龙岗区第二职业技术学校</t>
  </si>
  <si>
    <t>深圳华强职业技术学校</t>
  </si>
  <si>
    <t>旅游英语</t>
  </si>
  <si>
    <t>空中乘务</t>
  </si>
  <si>
    <t>应用英语</t>
  </si>
  <si>
    <t>影视多媒体技术</t>
  </si>
  <si>
    <t>民政服务与管理（180900）</t>
  </si>
  <si>
    <t>广东岭南职业技术学院</t>
  </si>
  <si>
    <t>广东岭南现代高级技工学校</t>
  </si>
  <si>
    <t>作物生产技术</t>
  </si>
  <si>
    <t>广州南华工贸技工学校</t>
  </si>
  <si>
    <t>广州市增城区职业技术学校</t>
  </si>
  <si>
    <t>计算机应用（090100）、计算机网络技术（090500）</t>
  </si>
  <si>
    <t>广东生态工程职业学院</t>
  </si>
  <si>
    <t>园林技术</t>
  </si>
  <si>
    <t>药品食品检验（药品质量检验）（102200）</t>
  </si>
  <si>
    <t>会计电算化(120200)</t>
  </si>
  <si>
    <t>市场营销（121000）、商务助理（180300）</t>
  </si>
  <si>
    <t>计算机网络技术（090500）、计算机应用（090100）</t>
  </si>
  <si>
    <t>广州市商贸职业学校</t>
  </si>
  <si>
    <t>国际商务</t>
  </si>
  <si>
    <t>商务英语(121300)</t>
  </si>
  <si>
    <t>工业机器人技术</t>
  </si>
  <si>
    <t>物联网应用技术</t>
  </si>
  <si>
    <t>佛山市财经学校</t>
  </si>
  <si>
    <t>高星级酒店运营与管理（130100）</t>
  </si>
  <si>
    <t>会计 (120100)</t>
  </si>
  <si>
    <t>广东省包装印刷技工学校</t>
  </si>
  <si>
    <t>铁道通信与信息化技术</t>
  </si>
  <si>
    <t>广州市南沙区岭东职业技术学校</t>
  </si>
  <si>
    <t>外轮理货(081600)</t>
  </si>
  <si>
    <t>广东省旅游职业技术学校</t>
  </si>
  <si>
    <t>670102k</t>
  </si>
  <si>
    <t>惠州商贸旅游高级职业技术学校</t>
  </si>
  <si>
    <t>兴宁市技工学校</t>
  </si>
  <si>
    <t>幼儿教育（1501-4）</t>
  </si>
  <si>
    <t>惠州城市职业学院</t>
  </si>
  <si>
    <t>惠州卫生职业技术学院</t>
  </si>
  <si>
    <t>惠州卫生职业技术学院（中职部）</t>
  </si>
  <si>
    <t>珠宝首饰设计与制作（1403-4）</t>
  </si>
  <si>
    <t>建筑装饰(040200)</t>
  </si>
  <si>
    <t>汕尾市城区职业技术学校</t>
  </si>
  <si>
    <t>陆丰市职业技术学校</t>
  </si>
  <si>
    <t>康复治疗技术</t>
  </si>
  <si>
    <t>康复技术(100500)</t>
  </si>
  <si>
    <t>珠海艺术职业学院中职部</t>
  </si>
  <si>
    <t>珠宝玉石加工与营销（142700）</t>
  </si>
  <si>
    <t>惠州艺术职业技术学校</t>
  </si>
  <si>
    <t>音乐表演</t>
  </si>
  <si>
    <t>音乐（140800）</t>
  </si>
  <si>
    <t>舞蹈表演</t>
  </si>
  <si>
    <t>舞蹈表演（140900）</t>
  </si>
  <si>
    <t xml:space="preserve">服装设计与工艺（142400） </t>
  </si>
  <si>
    <t>社区公共事务管理（181000）</t>
  </si>
  <si>
    <t>游艇设计与制造</t>
  </si>
  <si>
    <t>广州市增城区职业技术学校</t>
  </si>
  <si>
    <t>清远工贸职业技术学校</t>
  </si>
  <si>
    <t>广州市番禺区新造职业技术学校</t>
  </si>
  <si>
    <t>深圳市宝安职业技术学校</t>
  </si>
  <si>
    <t>数字媒体技术应用（090200）</t>
  </si>
  <si>
    <t>机电设备安装与维修(051600)</t>
  </si>
  <si>
    <t>电子商务（121100）</t>
  </si>
  <si>
    <t>社区公共事务管理（181000）</t>
  </si>
  <si>
    <t>汕头市体育运动学校</t>
  </si>
  <si>
    <t>商检技术</t>
  </si>
  <si>
    <t>影视动画</t>
  </si>
  <si>
    <t>电子技术应用(091300)</t>
  </si>
  <si>
    <t>广东建设职业技术学院</t>
  </si>
  <si>
    <t>高职专业</t>
  </si>
  <si>
    <t>专业代码</t>
  </si>
  <si>
    <t>招生计划</t>
  </si>
  <si>
    <t>中职学校</t>
  </si>
  <si>
    <t>数控技术应用（051400）、机电技术应用（051300）</t>
  </si>
  <si>
    <t>畜牧兽医（012000）</t>
  </si>
  <si>
    <t>畜牧兽医（012000）</t>
  </si>
  <si>
    <t>船舶驾驶（081100）</t>
  </si>
  <si>
    <t>船舶驾驶（081100）</t>
  </si>
  <si>
    <t>电气运行与控制（053000）</t>
  </si>
  <si>
    <t>电子技术应用（091300）</t>
  </si>
  <si>
    <t>电子与信息技术（091200）</t>
  </si>
  <si>
    <t>高星级饭店运营与管理（130100）</t>
  </si>
  <si>
    <t>光电仪器制造与维修（052800）</t>
  </si>
  <si>
    <t>工业分析与检验（060200）、化学工艺（060100）、精细化工（060600）</t>
  </si>
  <si>
    <t>国际商务（121200）</t>
  </si>
  <si>
    <t>会计（120100）</t>
  </si>
  <si>
    <t>会计（120100）</t>
  </si>
  <si>
    <t>机电技术应用（051300）</t>
  </si>
  <si>
    <t>高星级饭店运营与管理（130100）</t>
  </si>
  <si>
    <t>计算机应用（090100）</t>
  </si>
  <si>
    <t>机械加工技术（051200）</t>
  </si>
  <si>
    <t>计算机网络技术（090500）</t>
  </si>
  <si>
    <t>精细化工（060600）</t>
  </si>
  <si>
    <t>建筑工程施工（040100）、工程造价（040500）</t>
  </si>
  <si>
    <t>计算机应用（090100）、计算机网络技术（090500）</t>
  </si>
  <si>
    <t>模具制造技术（051500）、机电技术应用（051300）</t>
  </si>
  <si>
    <t>市场营销（121000）</t>
  </si>
  <si>
    <t>市场营销（121000）、电子商务（121100）</t>
  </si>
  <si>
    <t>食品生物工艺（071100）、农产品保鲜与加工（012500）</t>
  </si>
  <si>
    <t>汽车运用与维修（082500）</t>
  </si>
  <si>
    <t>汽车运用与维修（082500）</t>
  </si>
  <si>
    <t>物流服务与管理（121900）</t>
  </si>
  <si>
    <t>数控技术应用（051400）</t>
  </si>
  <si>
    <t>戏曲表演（141000）、音乐（140800）</t>
  </si>
  <si>
    <t>数控技术应用（051400）、机电技术应用（051300）、农业机械使用与维修（012700）</t>
  </si>
  <si>
    <t>针织工艺（070800）</t>
  </si>
  <si>
    <t>中餐烹饪与营养膳食（130700）、西餐烹饪（130800）、旅游服务与管理（130200）</t>
  </si>
  <si>
    <t>动漫游戏（141700）、计算机动漫与游戏制作（090400）</t>
  </si>
  <si>
    <t>电子技术应用（091300）、农村电气技术（012800）</t>
  </si>
  <si>
    <t>计算机动漫与游戏制作（090400）</t>
  </si>
  <si>
    <t>果蔬花卉生产技术（010700）</t>
  </si>
  <si>
    <t>工艺美术（142000）</t>
  </si>
  <si>
    <t>计算机平面设计（090300）、计算机动漫与游戏制作（090400）</t>
  </si>
  <si>
    <t>会计电算化（120200）、农村经济综合管理（013100）</t>
  </si>
  <si>
    <t>建筑装饰（040200）</t>
  </si>
  <si>
    <t>金融事务（120400）</t>
  </si>
  <si>
    <t>汽车运用与维修(082500)、汽车电子技术应用(051800)</t>
  </si>
  <si>
    <t>高星级饭店运营与管理（130100）、旅游外语（130300）</t>
  </si>
  <si>
    <t>模具制造技术（051500）、数控技术应用（051400）</t>
  </si>
  <si>
    <t>商务英语（121300）</t>
  </si>
  <si>
    <t>旅游服务与管理（130200）</t>
  </si>
  <si>
    <t>美术设计与制作（142200）</t>
  </si>
  <si>
    <t>制冷和空调设备运行与维修（052900）</t>
  </si>
  <si>
    <t>石油与天然气贮运（030400）、化学工艺（060100）、化工仪表及自动化（060500）</t>
  </si>
  <si>
    <t>护理（100100）</t>
  </si>
  <si>
    <t>广东机电职业技术学院</t>
  </si>
  <si>
    <t>会计电算化（120200）</t>
  </si>
  <si>
    <t>广州市电子信息学校</t>
  </si>
  <si>
    <t>休闲服务（110400）</t>
  </si>
  <si>
    <t>广东省东莞卫生学校</t>
  </si>
  <si>
    <t>惠州卫生职业技术学院</t>
  </si>
  <si>
    <t>广东交通职业技术学院</t>
  </si>
  <si>
    <t>药品质量与安全</t>
  </si>
  <si>
    <t>珠海城市职业技术学院</t>
  </si>
  <si>
    <t>体育艺术表演</t>
  </si>
  <si>
    <t>药剂（101100）</t>
  </si>
  <si>
    <t>护理(100100)</t>
  </si>
  <si>
    <t>学前教育</t>
  </si>
  <si>
    <t>物流管理（电商物流方向）</t>
  </si>
  <si>
    <t>药品生产技术（药物制剂技术方向）</t>
  </si>
  <si>
    <t>建筑装饰工程技术（室内设计）</t>
  </si>
  <si>
    <t>建筑设备工程技术(建筑水电与安装造价）</t>
  </si>
  <si>
    <t>应用电子技术（LED新型电光源）</t>
  </si>
  <si>
    <t>嵌入式技术与应用(物联网技术与应用)</t>
  </si>
  <si>
    <t>汽车检测与维修技术（汽车定损与评估）</t>
  </si>
  <si>
    <t>供热通风与空调工程技术</t>
  </si>
  <si>
    <t>计算机网络技术</t>
  </si>
  <si>
    <t>数控技术</t>
  </si>
  <si>
    <t>国际商务(跨境电子商务)</t>
  </si>
  <si>
    <t>数控加工（数控车工）（0106-4）</t>
  </si>
  <si>
    <t>汽车维修（0403-4）</t>
  </si>
  <si>
    <t>休闲体育服务（0510-4）</t>
  </si>
  <si>
    <t>广州体育职业技术学院</t>
  </si>
  <si>
    <t>计算机应用与维修（0303-4）</t>
  </si>
  <si>
    <t>模具制造（0117-4）</t>
  </si>
  <si>
    <t>电气自动化设备安装与维修（0203-4）</t>
  </si>
  <si>
    <t>电子技术应用(0209－4)</t>
  </si>
  <si>
    <t>多媒体制作(0308－4)</t>
  </si>
  <si>
    <t>佛山市顺德区技工学校</t>
  </si>
  <si>
    <t>电气自动化设备安装与维修(0203-4)</t>
  </si>
  <si>
    <t>汽车维修（0403-4）</t>
  </si>
  <si>
    <t>数控加工（数控铣工）（0107-4）</t>
  </si>
  <si>
    <t>河源市高级技工学校</t>
  </si>
  <si>
    <t>精细化工（0904-4）</t>
  </si>
  <si>
    <t>服装制作与营销（1208-4）</t>
  </si>
  <si>
    <t>广东体育职业技术学院</t>
  </si>
  <si>
    <t>运动训练（150100）</t>
  </si>
  <si>
    <t xml:space="preserve"> 数控加工（数控车工）（0106-4）、模具制造（0117-4）</t>
  </si>
  <si>
    <t>市场营销（0601-4）</t>
  </si>
  <si>
    <t xml:space="preserve"> 电子商务（0603-4）</t>
  </si>
  <si>
    <t>计算机广告制作（0307-4）</t>
  </si>
  <si>
    <t>室内设计（1405-4）</t>
  </si>
  <si>
    <t>计算机网络应用（0301-4）</t>
  </si>
  <si>
    <t>会计（0604-4）</t>
  </si>
  <si>
    <t>市场营销（0601-4）</t>
  </si>
  <si>
    <t>印刷（印刷技术）（1202-4）、印刷（图文信息处理）（1201-4）</t>
  </si>
  <si>
    <t>计算机网络应用(0301-4)</t>
  </si>
  <si>
    <t>电子商务(0603-4)</t>
  </si>
  <si>
    <t>幼儿教育(1501-4)</t>
  </si>
  <si>
    <t>会计(0604-4)</t>
  </si>
  <si>
    <t>护理（100100）</t>
  </si>
  <si>
    <t>助产（100200）</t>
  </si>
  <si>
    <t>广东工贸职业技术学院</t>
  </si>
  <si>
    <t>广州铁路职业技术学院</t>
  </si>
  <si>
    <t>汽车车身修复(082600)、汽车整车与配件营销(082800)</t>
  </si>
  <si>
    <t>音乐表演</t>
  </si>
  <si>
    <t>社会文化艺术（140100）</t>
  </si>
  <si>
    <t>广东职业技术学院</t>
  </si>
  <si>
    <t>商务助理（180300）</t>
  </si>
  <si>
    <t>模具制造（0117-4）、数控加工（数控车工）（0106-4）</t>
  </si>
  <si>
    <t>惠州商贸旅游高级职业技术学校</t>
  </si>
  <si>
    <t>电子商务（0603－4）</t>
  </si>
  <si>
    <t>计算机网络应用（0301-4）</t>
  </si>
  <si>
    <t>动漫游戏（141700）、美术设计与制作(142200)</t>
  </si>
  <si>
    <t>茂名市第二高级技工学校</t>
  </si>
  <si>
    <t>船舶轮机（0417—4）</t>
  </si>
  <si>
    <t>船舶驾驶（0416—4）</t>
  </si>
  <si>
    <t>园林技术（011500）</t>
  </si>
  <si>
    <t xml:space="preserve"> 会计（120100）</t>
  </si>
  <si>
    <t>数控技术应用(051400)</t>
  </si>
  <si>
    <t>　会计（120100）</t>
  </si>
  <si>
    <t>石油炼制（0901-4）</t>
  </si>
  <si>
    <t>烹饪（中式烹调）（0501-4）、烹饪（中西式面点）（0503-4）、旅游与酒店管理(8105)</t>
  </si>
  <si>
    <t>机电一体化(8001-4)</t>
  </si>
  <si>
    <t>市场营销</t>
  </si>
  <si>
    <t>电子与信息技术（091200）</t>
  </si>
  <si>
    <t>计算机网络技术(物联网方向)(090507)</t>
  </si>
  <si>
    <t>电子与信息技术（安防与监控技术）（091200）</t>
  </si>
  <si>
    <t>电子技术应用（091300）、电子与信息技术（汽车电子技术应用）（091200）</t>
  </si>
  <si>
    <t>(</t>
  </si>
  <si>
    <t>)</t>
  </si>
  <si>
    <t>高职专业（代码）</t>
  </si>
  <si>
    <t>中职专业（代码）</t>
  </si>
  <si>
    <t>（</t>
  </si>
  <si>
    <t>）</t>
  </si>
  <si>
    <t>广州市增城区职业技术学校</t>
  </si>
  <si>
    <t>（</t>
  </si>
  <si>
    <t>）</t>
  </si>
  <si>
    <t>肇庆医学高等专科学校中职部</t>
  </si>
  <si>
    <t>江门市第一职业技术学校</t>
  </si>
  <si>
    <t>佛山市顺德区胡锦超职业技术学校</t>
  </si>
  <si>
    <t>材料工程技术</t>
  </si>
  <si>
    <t>（</t>
  </si>
  <si>
    <t>）</t>
  </si>
  <si>
    <t>模具设计与制造</t>
  </si>
  <si>
    <t>(</t>
  </si>
  <si>
    <t>)</t>
  </si>
  <si>
    <t>模具制造（0117-4）、数控加工（数控车工）（0106-4）</t>
  </si>
  <si>
    <t>潮汕职业技术学院</t>
  </si>
  <si>
    <t>广州番禺职业技术学院</t>
  </si>
  <si>
    <t>软件技术(移动互联网应用开发)</t>
  </si>
  <si>
    <t>（</t>
  </si>
  <si>
    <t>）</t>
  </si>
  <si>
    <t>软件与信息服务(090800)</t>
  </si>
  <si>
    <t>佛山市体育运动学校</t>
  </si>
  <si>
    <t>运动训练（150100）</t>
  </si>
  <si>
    <t>体育艺术表演(670407)</t>
  </si>
  <si>
    <t>药品生产技术（药物制剂技术方向）（590202）</t>
  </si>
  <si>
    <t>制药技术（102000）</t>
  </si>
  <si>
    <t>物流服务与管理（121900）</t>
  </si>
  <si>
    <t>广东科贸职业学院</t>
  </si>
  <si>
    <t>顺德职业技术学院</t>
  </si>
  <si>
    <t>汽车运用与维修（082500）</t>
  </si>
  <si>
    <t>工艺美术（142000）</t>
  </si>
  <si>
    <t>中餐烹饪与营养膳食（130700）、西餐烹饪（130800）</t>
  </si>
  <si>
    <t>食品生物工艺（071100）</t>
  </si>
  <si>
    <t>2019年广东省职业院校中高职衔接三二分段试点工作对接专业及招生计划安排表</t>
  </si>
  <si>
    <t>电子商务（121100）</t>
  </si>
  <si>
    <t>精细化工（060600）</t>
  </si>
  <si>
    <t>饭店（酒店）服务（0504-4）、导游（0505-4）</t>
  </si>
  <si>
    <t>工艺美术（142000）、美术设计与制作（142200）、动漫游戏（141700）</t>
  </si>
  <si>
    <t>硅酸盐工艺及工业控制（050900）</t>
  </si>
  <si>
    <t>计算机平面设计（090300）、工艺美术（142000）、动漫游戏（141700）</t>
  </si>
  <si>
    <t>商务英语(121300)、国际商务（121200）</t>
  </si>
  <si>
    <t>制药技术（102000）、生物技术制药（102100）</t>
  </si>
  <si>
    <t>制药技术（102000）</t>
  </si>
  <si>
    <t>药剂（101100）</t>
  </si>
  <si>
    <t>商务英语（121300）</t>
  </si>
  <si>
    <t>会计（120100）</t>
  </si>
  <si>
    <t>商务英语（121300）、国际商务（121200）</t>
  </si>
  <si>
    <t>序号</t>
  </si>
  <si>
    <t>高职院校</t>
  </si>
  <si>
    <t>国际经济与贸易(630502)</t>
  </si>
  <si>
    <t>市场营销（121000）</t>
  </si>
  <si>
    <t>国际商务（121200）</t>
  </si>
  <si>
    <t>合计：49所高职，178中职，582个招生专业点，招生计划26305人。</t>
  </si>
  <si>
    <t>动漫游戏（141700）</t>
  </si>
  <si>
    <t>附件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</si>
</sst>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color indexed="8"/>
      <name val="宋体"/>
      <family val="0"/>
    </font>
    <font>
      <sz val="9"/>
      <name val="宋体"/>
      <family val="0"/>
    </font>
    <font>
      <sz val="12"/>
      <name val="仿宋_GB2312"/>
      <family val="3"/>
    </font>
    <font>
      <sz val="12"/>
      <color indexed="8"/>
      <name val="仿宋_GB2312"/>
      <family val="3"/>
    </font>
    <font>
      <sz val="14"/>
      <color indexed="8"/>
      <name val="黑体"/>
      <family val="3"/>
    </font>
    <font>
      <sz val="12"/>
      <color indexed="8"/>
      <name val="黑体"/>
      <family val="3"/>
    </font>
    <font>
      <sz val="12"/>
      <name val="黑体"/>
      <family val="3"/>
    </font>
    <font>
      <sz val="11"/>
      <name val="宋体"/>
      <family val="0"/>
    </font>
    <font>
      <sz val="16"/>
      <name val="黑体"/>
      <family val="3"/>
    </font>
    <font>
      <sz val="14"/>
      <name val="黑体"/>
      <family val="3"/>
    </font>
    <font>
      <sz val="11"/>
      <name val="黑体"/>
      <family val="3"/>
    </font>
    <font>
      <sz val="14"/>
      <name val="仿宋_GB2312"/>
      <family val="3"/>
    </font>
    <font>
      <sz val="12"/>
      <name val="宋体"/>
      <family val="0"/>
    </font>
    <font>
      <sz val="10"/>
      <name val="宋体"/>
      <family val="0"/>
    </font>
    <font>
      <b/>
      <sz val="11"/>
      <name val="宋体"/>
      <family val="0"/>
    </font>
    <font>
      <sz val="16"/>
      <name val="宋体"/>
      <family val="0"/>
    </font>
    <font>
      <sz val="18"/>
      <name val="方正小标宋简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indexed="62"/>
      <name val="Cambria"/>
      <family val="0"/>
    </font>
    <font>
      <b/>
      <sz val="15"/>
      <color indexed="62"/>
      <name val="Calibri"/>
      <family val="0"/>
    </font>
    <font>
      <b/>
      <sz val="13"/>
      <color indexed="62"/>
      <name val="Calibri"/>
      <family val="0"/>
    </font>
    <font>
      <b/>
      <sz val="11"/>
      <color indexed="62"/>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2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s>
  <borders count="13">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right/>
      <top style="thin"/>
      <bottom/>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7" borderId="0" applyNumberFormat="0" applyBorder="0" applyAlignment="0" applyProtection="0"/>
    <xf numFmtId="0" fontId="0" fillId="10" borderId="0" applyNumberFormat="0" applyBorder="0" applyAlignment="0" applyProtection="0"/>
    <xf numFmtId="0" fontId="0" fillId="3"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7" borderId="0" applyNumberFormat="0" applyBorder="0" applyAlignment="0" applyProtection="0"/>
    <xf numFmtId="0" fontId="34" fillId="13" borderId="0" applyNumberFormat="0" applyBorder="0" applyAlignment="0" applyProtection="0"/>
    <xf numFmtId="0" fontId="34" fillId="3" borderId="0" applyNumberFormat="0" applyBorder="0" applyAlignment="0" applyProtection="0"/>
    <xf numFmtId="9" fontId="1"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14" borderId="0" applyNumberFormat="0" applyBorder="0" applyAlignment="0" applyProtection="0"/>
    <xf numFmtId="0" fontId="40" fillId="15" borderId="0" applyNumberFormat="0" applyBorder="0" applyAlignment="0" applyProtection="0"/>
    <xf numFmtId="0" fontId="4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2" fillId="2" borderId="5" applyNumberFormat="0" applyAlignment="0" applyProtection="0"/>
    <xf numFmtId="0" fontId="43" fillId="16"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4" fillId="11"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47" fillId="22" borderId="0" applyNumberFormat="0" applyBorder="0" applyAlignment="0" applyProtection="0"/>
    <xf numFmtId="0" fontId="48" fillId="2" borderId="8" applyNumberFormat="0" applyAlignment="0" applyProtection="0"/>
    <xf numFmtId="0" fontId="49" fillId="23" borderId="5" applyNumberFormat="0" applyAlignment="0" applyProtection="0"/>
    <xf numFmtId="0" fontId="1" fillId="24" borderId="9" applyNumberFormat="0" applyFont="0" applyAlignment="0" applyProtection="0"/>
  </cellStyleXfs>
  <cellXfs count="39">
    <xf numFmtId="0" fontId="0" fillId="0" borderId="0" xfId="0" applyFont="1" applyAlignment="1">
      <alignment vertical="center"/>
    </xf>
    <xf numFmtId="0" fontId="0" fillId="0" borderId="0" xfId="0" applyFill="1" applyAlignment="1">
      <alignment vertical="center"/>
    </xf>
    <xf numFmtId="0" fontId="0" fillId="0" borderId="0" xfId="0"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25" borderId="10" xfId="0" applyFont="1" applyFill="1" applyBorder="1" applyAlignment="1">
      <alignment horizontal="left" vertical="center" wrapText="1"/>
    </xf>
    <xf numFmtId="0" fontId="6" fillId="25" borderId="10" xfId="0" applyFont="1" applyFill="1" applyBorder="1" applyAlignment="1">
      <alignment horizontal="center" vertical="center" wrapText="1"/>
    </xf>
    <xf numFmtId="0" fontId="4" fillId="25" borderId="10" xfId="0" applyFont="1" applyFill="1" applyBorder="1" applyAlignment="1">
      <alignment horizontal="left" vertical="center" wrapText="1"/>
    </xf>
    <xf numFmtId="0" fontId="0" fillId="25" borderId="10" xfId="0" applyFill="1" applyBorder="1" applyAlignment="1">
      <alignment horizontal="center" vertical="center"/>
    </xf>
    <xf numFmtId="0" fontId="8" fillId="0" borderId="0" xfId="0" applyFont="1" applyAlignment="1">
      <alignment vertical="center"/>
    </xf>
    <xf numFmtId="0" fontId="8" fillId="0" borderId="0" xfId="0" applyFont="1" applyFill="1" applyAlignment="1">
      <alignment vertical="center"/>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25" borderId="10" xfId="0" applyFont="1" applyFill="1" applyBorder="1" applyAlignment="1">
      <alignment horizontal="center" vertical="center"/>
    </xf>
    <xf numFmtId="0" fontId="7" fillId="25" borderId="11"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25" borderId="10" xfId="0" applyFont="1" applyFill="1" applyBorder="1" applyAlignment="1">
      <alignment horizontal="center" vertical="center" wrapText="1"/>
    </xf>
    <xf numFmtId="0" fontId="7" fillId="25" borderId="10" xfId="0" applyFont="1" applyFill="1" applyBorder="1" applyAlignment="1">
      <alignment horizontal="left" vertical="center" wrapText="1"/>
    </xf>
    <xf numFmtId="0" fontId="3" fillId="25" borderId="10" xfId="0" applyFont="1" applyFill="1" applyBorder="1" applyAlignment="1">
      <alignment horizontal="left" vertical="center" wrapText="1"/>
    </xf>
    <xf numFmtId="0" fontId="8" fillId="0" borderId="10" xfId="0" applyFont="1" applyFill="1" applyBorder="1" applyAlignment="1">
      <alignment vertical="center"/>
    </xf>
    <xf numFmtId="0" fontId="12" fillId="0" borderId="0"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3" fillId="0" borderId="10" xfId="0" applyFont="1" applyFill="1" applyBorder="1" applyAlignment="1">
      <alignment horizontal="left" vertical="center"/>
    </xf>
    <xf numFmtId="0" fontId="15" fillId="0" borderId="0" xfId="0" applyFont="1" applyFill="1" applyAlignment="1">
      <alignment vertical="center"/>
    </xf>
    <xf numFmtId="0" fontId="8" fillId="25" borderId="10" xfId="0" applyFont="1" applyFill="1" applyBorder="1" applyAlignment="1">
      <alignment horizontal="center" vertical="center"/>
    </xf>
    <xf numFmtId="0" fontId="17" fillId="0" borderId="0" xfId="0" applyFont="1" applyFill="1" applyBorder="1" applyAlignment="1">
      <alignment horizontal="center" vertical="center" wrapText="1"/>
    </xf>
    <xf numFmtId="0" fontId="17" fillId="0" borderId="0" xfId="0" applyFont="1" applyAlignment="1">
      <alignment vertical="center"/>
    </xf>
    <xf numFmtId="0" fontId="9" fillId="0" borderId="0" xfId="0" applyFont="1" applyFill="1" applyBorder="1" applyAlignment="1">
      <alignment horizontal="left" vertical="center" wrapText="1"/>
    </xf>
    <xf numFmtId="0" fontId="16" fillId="0" borderId="0" xfId="0" applyFont="1" applyAlignment="1">
      <alignment vertical="center"/>
    </xf>
    <xf numFmtId="0" fontId="5" fillId="0" borderId="12" xfId="0" applyFont="1" applyFill="1" applyBorder="1" applyAlignment="1">
      <alignment vertical="center"/>
    </xf>
    <xf numFmtId="0" fontId="0" fillId="0" borderId="12" xfId="0" applyBorder="1" applyAlignment="1">
      <alignment vertical="center"/>
    </xf>
    <xf numFmtId="0" fontId="0" fillId="0" borderId="0" xfId="0" applyAlignment="1">
      <alignmen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6032;&#26087;&#19987;&#19994;&#23545;&#29031;&#34920;&#65288;&#23457;&#26680;&#29992;&#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
          <cell r="A1" t="str">
            <v>匹配</v>
          </cell>
          <cell r="B1" t="str">
            <v>序号</v>
          </cell>
          <cell r="C1" t="str">
            <v>专业代码</v>
          </cell>
          <cell r="D1" t="str">
            <v>专业名称</v>
          </cell>
          <cell r="E1" t="str">
            <v>原专业代码</v>
          </cell>
          <cell r="F1" t="str">
            <v>原专业名称</v>
          </cell>
          <cell r="G1" t="str">
            <v>调整情况</v>
          </cell>
        </row>
        <row r="2">
          <cell r="A2" t="str">
            <v/>
          </cell>
          <cell r="B2" t="str">
            <v>51农林牧渔大类</v>
          </cell>
        </row>
        <row r="3">
          <cell r="A3" t="str">
            <v/>
          </cell>
          <cell r="B3" t="str">
            <v>5101农业类</v>
          </cell>
        </row>
        <row r="4">
          <cell r="A4" t="str">
            <v>作物生产技术510101</v>
          </cell>
          <cell r="B4">
            <v>1</v>
          </cell>
          <cell r="C4">
            <v>510101</v>
          </cell>
          <cell r="D4" t="str">
            <v>作物生产技术</v>
          </cell>
          <cell r="E4">
            <v>510101</v>
          </cell>
          <cell r="F4" t="str">
            <v>作物生产技术</v>
          </cell>
          <cell r="G4" t="str">
            <v>合并</v>
          </cell>
        </row>
        <row r="5">
          <cell r="A5" t="str">
            <v>作物生产技术510101</v>
          </cell>
          <cell r="C5">
            <v>510101</v>
          </cell>
          <cell r="D5" t="str">
            <v>作物生产技术</v>
          </cell>
          <cell r="E5">
            <v>510117</v>
          </cell>
          <cell r="F5" t="str">
            <v>热带作物生产技术</v>
          </cell>
        </row>
        <row r="6">
          <cell r="A6" t="str">
            <v>种子生产与经营510102</v>
          </cell>
          <cell r="B6">
            <v>2</v>
          </cell>
          <cell r="C6">
            <v>510102</v>
          </cell>
          <cell r="D6" t="str">
            <v>种子生产与经营</v>
          </cell>
          <cell r="E6">
            <v>510102</v>
          </cell>
          <cell r="F6" t="str">
            <v>种子生产与经营</v>
          </cell>
          <cell r="G6" t="str">
            <v>保留</v>
          </cell>
        </row>
        <row r="7">
          <cell r="A7" t="str">
            <v>设施农业与装备510103</v>
          </cell>
          <cell r="B7">
            <v>3</v>
          </cell>
          <cell r="C7">
            <v>510103</v>
          </cell>
          <cell r="D7" t="str">
            <v>设施农业与装备</v>
          </cell>
          <cell r="E7">
            <v>510103</v>
          </cell>
          <cell r="F7" t="str">
            <v>设施农业技术</v>
          </cell>
          <cell r="G7" t="str">
            <v>更名</v>
          </cell>
        </row>
        <row r="8">
          <cell r="A8" t="str">
            <v>现代农业技术510104</v>
          </cell>
          <cell r="B8">
            <v>4</v>
          </cell>
          <cell r="C8">
            <v>510104</v>
          </cell>
          <cell r="D8" t="str">
            <v>现代农业技术</v>
          </cell>
          <cell r="E8">
            <v>510118</v>
          </cell>
          <cell r="F8" t="str">
            <v>现代农业</v>
          </cell>
          <cell r="G8" t="str">
            <v>合并</v>
          </cell>
        </row>
        <row r="9">
          <cell r="A9" t="str">
            <v>现代农业技术510104</v>
          </cell>
          <cell r="C9">
            <v>510104</v>
          </cell>
          <cell r="D9" t="str">
            <v>现代农业技术</v>
          </cell>
          <cell r="E9">
            <v>510506</v>
          </cell>
          <cell r="F9" t="str">
            <v>农业技术与管理</v>
          </cell>
        </row>
        <row r="10">
          <cell r="A10" t="str">
            <v>休闲农业510105</v>
          </cell>
          <cell r="B10">
            <v>5</v>
          </cell>
          <cell r="C10">
            <v>510105</v>
          </cell>
          <cell r="D10" t="str">
            <v>休闲农业</v>
          </cell>
          <cell r="E10">
            <v>510104</v>
          </cell>
          <cell r="F10" t="str">
            <v>观光农业</v>
          </cell>
          <cell r="G10" t="str">
            <v>更名</v>
          </cell>
        </row>
        <row r="11">
          <cell r="A11" t="str">
            <v>生态农业技术510106</v>
          </cell>
          <cell r="B11">
            <v>6</v>
          </cell>
          <cell r="C11">
            <v>510106</v>
          </cell>
          <cell r="D11" t="str">
            <v>生态农业技术</v>
          </cell>
          <cell r="E11">
            <v>510119</v>
          </cell>
          <cell r="F11" t="str">
            <v>生态农业技术</v>
          </cell>
          <cell r="G11" t="str">
            <v>保留</v>
          </cell>
        </row>
        <row r="12">
          <cell r="A12" t="str">
            <v>园艺技术510107</v>
          </cell>
          <cell r="B12">
            <v>7</v>
          </cell>
          <cell r="C12">
            <v>510107</v>
          </cell>
          <cell r="D12" t="str">
            <v>园艺技术</v>
          </cell>
          <cell r="E12">
            <v>510105</v>
          </cell>
          <cell r="F12" t="str">
            <v>园艺技术</v>
          </cell>
          <cell r="G12" t="str">
            <v>合并</v>
          </cell>
        </row>
        <row r="13">
          <cell r="A13" t="str">
            <v>园艺技术510107</v>
          </cell>
          <cell r="C13">
            <v>510107</v>
          </cell>
          <cell r="D13" t="str">
            <v>园艺技术</v>
          </cell>
          <cell r="E13">
            <v>510115</v>
          </cell>
          <cell r="F13" t="str">
            <v>都市园艺</v>
          </cell>
        </row>
        <row r="14">
          <cell r="A14" t="str">
            <v>园艺技术510107</v>
          </cell>
          <cell r="C14">
            <v>510107</v>
          </cell>
          <cell r="D14" t="str">
            <v>园艺技术</v>
          </cell>
          <cell r="E14">
            <v>510116</v>
          </cell>
          <cell r="F14" t="str">
            <v>设施园艺工程</v>
          </cell>
        </row>
        <row r="15">
          <cell r="A15" t="str">
            <v>园艺技术510107</v>
          </cell>
          <cell r="C15">
            <v>510107</v>
          </cell>
          <cell r="D15" t="str">
            <v>园艺技术</v>
          </cell>
          <cell r="E15">
            <v>510211</v>
          </cell>
          <cell r="F15" t="str">
            <v>商品花卉 </v>
          </cell>
        </row>
        <row r="16">
          <cell r="A16" t="str">
            <v>园艺技术510107</v>
          </cell>
          <cell r="C16">
            <v>510107</v>
          </cell>
          <cell r="D16" t="str">
            <v>园艺技术</v>
          </cell>
          <cell r="E16">
            <v>510131</v>
          </cell>
          <cell r="F16" t="str">
            <v>食药用菌</v>
          </cell>
        </row>
        <row r="17">
          <cell r="A17" t="str">
            <v>植物保护与检疫技术510108</v>
          </cell>
          <cell r="B17">
            <v>8</v>
          </cell>
          <cell r="C17">
            <v>510108</v>
          </cell>
          <cell r="D17" t="str">
            <v>植物保护与检疫技术</v>
          </cell>
          <cell r="E17">
            <v>510109</v>
          </cell>
          <cell r="F17" t="str">
            <v>植物保护</v>
          </cell>
          <cell r="G17" t="str">
            <v>合并</v>
          </cell>
        </row>
        <row r="18">
          <cell r="A18" t="str">
            <v>植物保护与检疫技术510108</v>
          </cell>
          <cell r="C18">
            <v>510108</v>
          </cell>
          <cell r="D18" t="str">
            <v>植物保护与检疫技术</v>
          </cell>
          <cell r="E18">
            <v>510110</v>
          </cell>
          <cell r="F18" t="str">
            <v>植物检疫</v>
          </cell>
        </row>
        <row r="19">
          <cell r="A19" t="str">
            <v>茶树栽培与茶叶加工510109</v>
          </cell>
          <cell r="B19">
            <v>9</v>
          </cell>
          <cell r="C19">
            <v>510109</v>
          </cell>
          <cell r="D19" t="str">
            <v>茶树栽培与茶叶加工</v>
          </cell>
          <cell r="E19">
            <v>510106</v>
          </cell>
          <cell r="F19" t="str">
            <v>茶叶生产加工技术</v>
          </cell>
          <cell r="G19" t="str">
            <v>更名</v>
          </cell>
        </row>
        <row r="20">
          <cell r="A20" t="str">
            <v>中草药栽培技术510110</v>
          </cell>
          <cell r="B20">
            <v>10</v>
          </cell>
          <cell r="C20">
            <v>510110</v>
          </cell>
          <cell r="D20" t="str">
            <v>中草药栽培技术</v>
          </cell>
          <cell r="E20">
            <v>510107</v>
          </cell>
          <cell r="F20" t="str">
            <v>中草药栽培技术</v>
          </cell>
          <cell r="G20" t="str">
            <v>合并</v>
          </cell>
        </row>
        <row r="21">
          <cell r="A21" t="str">
            <v>中草药栽培技术510110</v>
          </cell>
          <cell r="C21">
            <v>510110</v>
          </cell>
          <cell r="D21" t="str">
            <v>中草药栽培技术</v>
          </cell>
          <cell r="E21">
            <v>510130</v>
          </cell>
          <cell r="F21" t="str">
            <v>药用植物栽培加工</v>
          </cell>
        </row>
        <row r="22">
          <cell r="A22" t="str">
            <v>烟草栽培与加工510111</v>
          </cell>
          <cell r="B22">
            <v>11</v>
          </cell>
          <cell r="C22">
            <v>510111</v>
          </cell>
          <cell r="D22" t="str">
            <v>烟草栽培与加工</v>
          </cell>
          <cell r="E22">
            <v>510108</v>
          </cell>
          <cell r="F22" t="str">
            <v>烟草栽培技术</v>
          </cell>
          <cell r="G22" t="str">
            <v>更名</v>
          </cell>
        </row>
        <row r="23">
          <cell r="A23" t="str">
            <v>棉花加工与经营管理510112</v>
          </cell>
          <cell r="B23">
            <v>12</v>
          </cell>
          <cell r="C23">
            <v>510112</v>
          </cell>
          <cell r="D23" t="str">
            <v>棉花加工与经营管理</v>
          </cell>
          <cell r="E23">
            <v>610216</v>
          </cell>
          <cell r="F23" t="str">
            <v>棉花检验加工与经营</v>
          </cell>
          <cell r="G23" t="str">
            <v>更名</v>
          </cell>
        </row>
        <row r="24">
          <cell r="A24" t="str">
            <v>农产品加工与质量检测510113</v>
          </cell>
          <cell r="B24">
            <v>13</v>
          </cell>
          <cell r="C24">
            <v>510113</v>
          </cell>
          <cell r="D24" t="str">
            <v>农产品加工与质量检测</v>
          </cell>
          <cell r="E24">
            <v>510111</v>
          </cell>
          <cell r="F24" t="str">
            <v>农产品质量检测</v>
          </cell>
          <cell r="G24" t="str">
            <v>合并</v>
          </cell>
        </row>
        <row r="25">
          <cell r="A25" t="str">
            <v>农产品加工与质量检测510113</v>
          </cell>
          <cell r="C25">
            <v>510113</v>
          </cell>
          <cell r="D25" t="str">
            <v>农产品加工与质量检测</v>
          </cell>
          <cell r="E25">
            <v>510133</v>
          </cell>
          <cell r="F25" t="str">
            <v>农产品加工与品质管理</v>
          </cell>
        </row>
        <row r="26">
          <cell r="A26" t="str">
            <v>绿色食品生产与检验510114</v>
          </cell>
          <cell r="B26">
            <v>14</v>
          </cell>
          <cell r="C26">
            <v>510114</v>
          </cell>
          <cell r="D26" t="str">
            <v>绿色食品生产与检验</v>
          </cell>
          <cell r="E26">
            <v>510113</v>
          </cell>
          <cell r="F26" t="str">
            <v>绿色食品生产与经营</v>
          </cell>
          <cell r="G26" t="str">
            <v>合并</v>
          </cell>
        </row>
        <row r="27">
          <cell r="A27" t="str">
            <v>绿色食品生产与检验510114</v>
          </cell>
          <cell r="C27">
            <v>510114</v>
          </cell>
          <cell r="D27" t="str">
            <v>绿色食品生产与检验</v>
          </cell>
          <cell r="E27">
            <v>510114</v>
          </cell>
          <cell r="F27" t="str">
            <v>绿色食品生产与检验</v>
          </cell>
        </row>
        <row r="28">
          <cell r="A28" t="str">
            <v>农资营销与服务510115</v>
          </cell>
          <cell r="B28">
            <v>15</v>
          </cell>
          <cell r="C28">
            <v>510115</v>
          </cell>
          <cell r="D28" t="str">
            <v>农资营销与服务</v>
          </cell>
          <cell r="G28" t="str">
            <v>新增</v>
          </cell>
        </row>
        <row r="29">
          <cell r="A29" t="str">
            <v>农产品流通与管理510116</v>
          </cell>
          <cell r="B29">
            <v>16</v>
          </cell>
          <cell r="C29">
            <v>510116</v>
          </cell>
          <cell r="D29" t="str">
            <v>农产品流通与管理</v>
          </cell>
          <cell r="G29" t="str">
            <v>新增</v>
          </cell>
        </row>
        <row r="30">
          <cell r="A30" t="str">
            <v>农业装备应用技术510117</v>
          </cell>
          <cell r="B30">
            <v>17</v>
          </cell>
          <cell r="C30">
            <v>510117</v>
          </cell>
          <cell r="D30" t="str">
            <v>农业装备应用技术</v>
          </cell>
          <cell r="E30">
            <v>510132</v>
          </cell>
          <cell r="F30" t="str">
            <v>都市农业装备应用技术</v>
          </cell>
          <cell r="G30" t="str">
            <v>合并</v>
          </cell>
        </row>
        <row r="31">
          <cell r="A31" t="str">
            <v>农业装备应用技术510117</v>
          </cell>
          <cell r="C31">
            <v>510117</v>
          </cell>
          <cell r="D31" t="str">
            <v>农业装备应用技术</v>
          </cell>
          <cell r="E31">
            <v>580410</v>
          </cell>
          <cell r="F31" t="str">
            <v>农业机械应用技术</v>
          </cell>
        </row>
        <row r="32">
          <cell r="A32" t="str">
            <v>农业经济管理510118</v>
          </cell>
          <cell r="B32">
            <v>18</v>
          </cell>
          <cell r="C32">
            <v>510118</v>
          </cell>
          <cell r="D32" t="str">
            <v>农业经济管理</v>
          </cell>
          <cell r="E32">
            <v>510501</v>
          </cell>
          <cell r="F32" t="str">
            <v>农业经济管理</v>
          </cell>
          <cell r="G32" t="str">
            <v>合并</v>
          </cell>
        </row>
        <row r="33">
          <cell r="A33" t="str">
            <v>农业经济管理510118</v>
          </cell>
          <cell r="C33">
            <v>510118</v>
          </cell>
          <cell r="D33" t="str">
            <v>农业经济管理</v>
          </cell>
          <cell r="E33">
            <v>510599</v>
          </cell>
          <cell r="F33" t="str">
            <v>农村行政与经济管理</v>
          </cell>
        </row>
        <row r="34">
          <cell r="A34" t="str">
            <v>农村经营管理510119</v>
          </cell>
          <cell r="B34">
            <v>19</v>
          </cell>
          <cell r="C34">
            <v>510119</v>
          </cell>
          <cell r="D34" t="str">
            <v>农村经营管理</v>
          </cell>
          <cell r="E34">
            <v>620308</v>
          </cell>
          <cell r="F34" t="str">
            <v>合作社经营管理</v>
          </cell>
          <cell r="G34" t="str">
            <v>更名</v>
          </cell>
        </row>
        <row r="35">
          <cell r="A35" t="str">
            <v/>
          </cell>
          <cell r="B35" t="str">
            <v>5102林业类　</v>
          </cell>
        </row>
        <row r="36">
          <cell r="A36" t="str">
            <v>林业技术510201</v>
          </cell>
          <cell r="B36">
            <v>20</v>
          </cell>
          <cell r="C36">
            <v>510201</v>
          </cell>
          <cell r="D36" t="str">
            <v>林业技术</v>
          </cell>
          <cell r="E36">
            <v>510201</v>
          </cell>
          <cell r="F36" t="str">
            <v>林业技术</v>
          </cell>
          <cell r="G36" t="str">
            <v>保留</v>
          </cell>
        </row>
        <row r="37">
          <cell r="A37" t="str">
            <v>园林技术510202</v>
          </cell>
          <cell r="B37">
            <v>21</v>
          </cell>
          <cell r="C37">
            <v>510202</v>
          </cell>
          <cell r="D37" t="str">
            <v>园林技术</v>
          </cell>
          <cell r="E37">
            <v>510202</v>
          </cell>
          <cell r="F37" t="str">
            <v>园林技术</v>
          </cell>
          <cell r="G37" t="str">
            <v>合并</v>
          </cell>
        </row>
        <row r="38">
          <cell r="A38" t="str">
            <v>园林技术510202</v>
          </cell>
          <cell r="C38">
            <v>510202</v>
          </cell>
          <cell r="D38" t="str">
            <v>园林技术</v>
          </cell>
          <cell r="E38">
            <v>510213</v>
          </cell>
          <cell r="F38" t="str">
            <v>城市园林</v>
          </cell>
        </row>
        <row r="39">
          <cell r="A39" t="str">
            <v>森林资源保护510203</v>
          </cell>
          <cell r="B39">
            <v>22</v>
          </cell>
          <cell r="C39">
            <v>510203</v>
          </cell>
          <cell r="D39" t="str">
            <v>森林资源保护</v>
          </cell>
          <cell r="E39">
            <v>510203</v>
          </cell>
          <cell r="F39" t="str">
            <v>森林资源保护</v>
          </cell>
          <cell r="G39" t="str">
            <v>保留</v>
          </cell>
        </row>
        <row r="40">
          <cell r="A40" t="str">
            <v>经济林培育与利用510204</v>
          </cell>
          <cell r="B40">
            <v>23</v>
          </cell>
          <cell r="C40">
            <v>510204</v>
          </cell>
          <cell r="D40" t="str">
            <v>经济林培育与利用</v>
          </cell>
          <cell r="E40">
            <v>510253</v>
          </cell>
          <cell r="F40" t="str">
            <v>经济林培育与利用</v>
          </cell>
          <cell r="G40" t="str">
            <v>合并</v>
          </cell>
        </row>
        <row r="41">
          <cell r="A41" t="str">
            <v>经济林培育与利用510204</v>
          </cell>
          <cell r="C41">
            <v>510204</v>
          </cell>
          <cell r="D41" t="str">
            <v>经济林培育与利用</v>
          </cell>
          <cell r="E41">
            <v>510270</v>
          </cell>
          <cell r="F41" t="str">
            <v>经济林栽培与产品加工技术</v>
          </cell>
        </row>
        <row r="42">
          <cell r="A42" t="str">
            <v>野生植物资源保护与利用510205</v>
          </cell>
          <cell r="B42">
            <v>24</v>
          </cell>
          <cell r="C42">
            <v>510205</v>
          </cell>
          <cell r="D42" t="str">
            <v>野生植物资源保护与利用</v>
          </cell>
          <cell r="E42">
            <v>510204</v>
          </cell>
          <cell r="F42" t="str">
            <v>野生植物资源开发与利用</v>
          </cell>
          <cell r="G42" t="str">
            <v>更名</v>
          </cell>
        </row>
        <row r="43">
          <cell r="A43" t="str">
            <v>野生动物资源保护与利用510206</v>
          </cell>
          <cell r="B43">
            <v>25</v>
          </cell>
          <cell r="C43">
            <v>510206</v>
          </cell>
          <cell r="D43" t="str">
            <v>野生动物资源保护与利用</v>
          </cell>
          <cell r="E43">
            <v>510205</v>
          </cell>
          <cell r="F43" t="str">
            <v>野生动物保护</v>
          </cell>
          <cell r="G43" t="str">
            <v>更名</v>
          </cell>
        </row>
        <row r="44">
          <cell r="A44" t="str">
            <v>森林生态旅游510207</v>
          </cell>
          <cell r="B44">
            <v>26</v>
          </cell>
          <cell r="C44">
            <v>510207</v>
          </cell>
          <cell r="D44" t="str">
            <v>森林生态旅游</v>
          </cell>
          <cell r="E44">
            <v>510207</v>
          </cell>
          <cell r="F44" t="str">
            <v>森林生态旅游</v>
          </cell>
          <cell r="G44" t="str">
            <v>保留</v>
          </cell>
        </row>
        <row r="45">
          <cell r="A45" t="str">
            <v>森林防火指挥与通讯510208</v>
          </cell>
          <cell r="B45">
            <v>27</v>
          </cell>
          <cell r="C45">
            <v>510208</v>
          </cell>
          <cell r="D45" t="str">
            <v>森林防火指挥与通讯</v>
          </cell>
          <cell r="E45">
            <v>510266</v>
          </cell>
          <cell r="F45" t="str">
            <v>森林防火指挥与通讯</v>
          </cell>
          <cell r="G45" t="str">
            <v>保留</v>
          </cell>
        </row>
        <row r="46">
          <cell r="A46" t="str">
            <v>自然保护区建设与管理510209</v>
          </cell>
          <cell r="B46">
            <v>28</v>
          </cell>
          <cell r="C46">
            <v>510209</v>
          </cell>
          <cell r="D46" t="str">
            <v>自然保护区建设与管理</v>
          </cell>
          <cell r="E46">
            <v>510206</v>
          </cell>
          <cell r="F46" t="str">
            <v>自然保护区建设与管理</v>
          </cell>
          <cell r="G46" t="str">
            <v>保留</v>
          </cell>
        </row>
        <row r="47">
          <cell r="A47" t="str">
            <v>木工设备应用技术510210</v>
          </cell>
          <cell r="B47">
            <v>29</v>
          </cell>
          <cell r="C47">
            <v>510210</v>
          </cell>
          <cell r="D47" t="str">
            <v>木工设备应用技术</v>
          </cell>
          <cell r="E47">
            <v>510216</v>
          </cell>
          <cell r="F47" t="str">
            <v>木材工业机械应用技术</v>
          </cell>
          <cell r="G47" t="str">
            <v>更名</v>
          </cell>
        </row>
        <row r="48">
          <cell r="A48" t="str">
            <v>木材加工技术510211</v>
          </cell>
          <cell r="B48">
            <v>30</v>
          </cell>
          <cell r="C48">
            <v>510211</v>
          </cell>
          <cell r="D48" t="str">
            <v>木材加工技术</v>
          </cell>
          <cell r="E48">
            <v>510209</v>
          </cell>
          <cell r="F48" t="str">
            <v>木材加工技术</v>
          </cell>
          <cell r="G48" t="str">
            <v>合并</v>
          </cell>
        </row>
        <row r="49">
          <cell r="A49" t="str">
            <v>木材加工技术510211</v>
          </cell>
          <cell r="C49">
            <v>510211</v>
          </cell>
          <cell r="D49" t="str">
            <v>木材加工技术</v>
          </cell>
          <cell r="E49">
            <v>510214</v>
          </cell>
          <cell r="F49" t="str">
            <v>人造板自动化生产技术</v>
          </cell>
        </row>
        <row r="50">
          <cell r="A50" t="str">
            <v>林业调查与信息处理510212</v>
          </cell>
          <cell r="B50">
            <v>31</v>
          </cell>
          <cell r="C50">
            <v>510212</v>
          </cell>
          <cell r="D50" t="str">
            <v>林业调查与信息处理</v>
          </cell>
          <cell r="E50">
            <v>510504</v>
          </cell>
          <cell r="F50" t="str">
            <v>林业经济信息管理</v>
          </cell>
          <cell r="G50" t="str">
            <v>更名</v>
          </cell>
        </row>
        <row r="51">
          <cell r="A51" t="str">
            <v>林业信息技术与管理510213</v>
          </cell>
          <cell r="B51">
            <v>32</v>
          </cell>
          <cell r="C51">
            <v>510213</v>
          </cell>
          <cell r="D51" t="str">
            <v>林业信息技术与管理</v>
          </cell>
          <cell r="E51">
            <v>510219</v>
          </cell>
          <cell r="F51" t="str">
            <v>林业信息技术</v>
          </cell>
          <cell r="G51" t="str">
            <v>合并</v>
          </cell>
        </row>
        <row r="52">
          <cell r="A52" t="str">
            <v>林业信息技术与管理510213</v>
          </cell>
          <cell r="C52">
            <v>510213</v>
          </cell>
          <cell r="D52" t="str">
            <v>林业信息技术与管理</v>
          </cell>
          <cell r="E52">
            <v>510507</v>
          </cell>
          <cell r="F52" t="str">
            <v>林业信息工程与管理</v>
          </cell>
        </row>
        <row r="53">
          <cell r="A53" t="str">
            <v>林业信息技术与管理510213</v>
          </cell>
          <cell r="C53">
            <v>510213</v>
          </cell>
          <cell r="D53" t="str">
            <v>林业信息技术与管理</v>
          </cell>
          <cell r="E53">
            <v>510551</v>
          </cell>
          <cell r="F53" t="str">
            <v>都市林业资源与林政管理</v>
          </cell>
        </row>
        <row r="54">
          <cell r="A54" t="str">
            <v>林业信息技术与管理510213</v>
          </cell>
          <cell r="C54">
            <v>510213</v>
          </cell>
          <cell r="D54" t="str">
            <v>林业信息技术与管理</v>
          </cell>
          <cell r="E54">
            <v>510508</v>
          </cell>
          <cell r="F54" t="str">
            <v>数字林业科技</v>
          </cell>
        </row>
        <row r="55">
          <cell r="A55" t="str">
            <v/>
          </cell>
          <cell r="B55" t="str">
            <v>5103畜牧业类　</v>
          </cell>
        </row>
        <row r="56">
          <cell r="A56" t="str">
            <v>畜牧兽医510301</v>
          </cell>
          <cell r="B56">
            <v>33</v>
          </cell>
          <cell r="C56">
            <v>510301</v>
          </cell>
          <cell r="D56" t="str">
            <v>畜牧兽医</v>
          </cell>
          <cell r="E56">
            <v>510302</v>
          </cell>
          <cell r="F56" t="str">
            <v>畜牧</v>
          </cell>
          <cell r="G56" t="str">
            <v>合并</v>
          </cell>
        </row>
        <row r="57">
          <cell r="A57" t="str">
            <v>畜牧兽医510301</v>
          </cell>
          <cell r="C57">
            <v>510301</v>
          </cell>
          <cell r="D57" t="str">
            <v>畜牧兽医</v>
          </cell>
          <cell r="E57">
            <v>510316</v>
          </cell>
          <cell r="F57" t="str">
            <v>养禽与禽病防治</v>
          </cell>
        </row>
        <row r="58">
          <cell r="A58" t="str">
            <v>畜牧兽医510301</v>
          </cell>
          <cell r="C58">
            <v>510301</v>
          </cell>
          <cell r="D58" t="str">
            <v>畜牧兽医</v>
          </cell>
          <cell r="E58">
            <v>510321</v>
          </cell>
          <cell r="F58" t="str">
            <v>猪生产与疾病防制</v>
          </cell>
        </row>
        <row r="59">
          <cell r="A59" t="str">
            <v>畜牧兽医510301</v>
          </cell>
          <cell r="C59">
            <v>510301</v>
          </cell>
          <cell r="D59" t="str">
            <v>畜牧兽医</v>
          </cell>
          <cell r="E59">
            <v>510324</v>
          </cell>
          <cell r="F59" t="str">
            <v>猪生产技术</v>
          </cell>
        </row>
        <row r="60">
          <cell r="A60" t="str">
            <v>畜牧兽医510301</v>
          </cell>
          <cell r="C60">
            <v>510301</v>
          </cell>
          <cell r="D60" t="str">
            <v>畜牧兽医</v>
          </cell>
          <cell r="E60">
            <v>510351</v>
          </cell>
          <cell r="F60" t="str">
            <v>动物科学与技术</v>
          </cell>
        </row>
        <row r="61">
          <cell r="A61" t="str">
            <v>畜牧兽医510301</v>
          </cell>
          <cell r="C61">
            <v>510301</v>
          </cell>
          <cell r="D61" t="str">
            <v>畜牧兽医</v>
          </cell>
          <cell r="E61">
            <v>510352</v>
          </cell>
          <cell r="F61" t="str">
            <v>草食动物生产与疫病防制</v>
          </cell>
        </row>
        <row r="62">
          <cell r="A62" t="str">
            <v>畜牧兽医510301</v>
          </cell>
          <cell r="C62">
            <v>510301</v>
          </cell>
          <cell r="D62" t="str">
            <v>畜牧兽医</v>
          </cell>
          <cell r="E62">
            <v>510353</v>
          </cell>
          <cell r="F62" t="str">
            <v>运动马驯养与管理</v>
          </cell>
        </row>
        <row r="63">
          <cell r="A63" t="str">
            <v>畜牧兽医510301</v>
          </cell>
          <cell r="C63">
            <v>510301</v>
          </cell>
          <cell r="D63" t="str">
            <v>畜牧兽医</v>
          </cell>
          <cell r="E63">
            <v>510301</v>
          </cell>
          <cell r="F63" t="str">
            <v>畜牧兽医</v>
          </cell>
        </row>
        <row r="64">
          <cell r="A64" t="str">
            <v>动物医学510302</v>
          </cell>
          <cell r="B64">
            <v>34</v>
          </cell>
          <cell r="C64">
            <v>510302</v>
          </cell>
          <cell r="D64" t="str">
            <v>动物医学</v>
          </cell>
          <cell r="E64">
            <v>510305</v>
          </cell>
          <cell r="F64" t="str">
            <v>兽医</v>
          </cell>
          <cell r="G64" t="str">
            <v>合并</v>
          </cell>
        </row>
        <row r="65">
          <cell r="A65" t="str">
            <v>动物医学510302</v>
          </cell>
          <cell r="C65">
            <v>510302</v>
          </cell>
          <cell r="D65" t="str">
            <v>动物医学</v>
          </cell>
          <cell r="E65">
            <v>510310</v>
          </cell>
          <cell r="F65" t="str">
            <v>动物医学</v>
          </cell>
        </row>
        <row r="66">
          <cell r="A66" t="str">
            <v>动物医学510302</v>
          </cell>
          <cell r="C66">
            <v>510302</v>
          </cell>
          <cell r="D66" t="str">
            <v>动物医学</v>
          </cell>
          <cell r="E66">
            <v>510323</v>
          </cell>
          <cell r="F66" t="str">
            <v>宠物医学</v>
          </cell>
        </row>
        <row r="67">
          <cell r="A67" t="str">
            <v>动物医学510302</v>
          </cell>
          <cell r="C67">
            <v>510302</v>
          </cell>
          <cell r="D67" t="str">
            <v>动物医学</v>
          </cell>
          <cell r="E67">
            <v>630413</v>
          </cell>
          <cell r="F67" t="str">
            <v>实验动物技术</v>
          </cell>
        </row>
        <row r="68">
          <cell r="A68" t="str">
            <v>动物药学510303</v>
          </cell>
          <cell r="B68">
            <v>35</v>
          </cell>
          <cell r="C68">
            <v>510303</v>
          </cell>
          <cell r="D68" t="str">
            <v>动物药学</v>
          </cell>
          <cell r="E68">
            <v>510306</v>
          </cell>
          <cell r="F68" t="str">
            <v>兽医医药</v>
          </cell>
          <cell r="G68" t="str">
            <v>合并</v>
          </cell>
        </row>
        <row r="69">
          <cell r="A69" t="str">
            <v>动物药学510303</v>
          </cell>
          <cell r="C69">
            <v>510303</v>
          </cell>
          <cell r="D69" t="str">
            <v>动物药学</v>
          </cell>
          <cell r="E69">
            <v>510329</v>
          </cell>
          <cell r="F69" t="str">
            <v>动物医药</v>
          </cell>
        </row>
        <row r="70">
          <cell r="A70" t="str">
            <v>动物药学510303</v>
          </cell>
          <cell r="C70">
            <v>510303</v>
          </cell>
          <cell r="D70" t="str">
            <v>动物药学</v>
          </cell>
          <cell r="E70">
            <v>510328</v>
          </cell>
          <cell r="F70" t="str">
            <v>宠物药学</v>
          </cell>
        </row>
        <row r="71">
          <cell r="A71" t="str">
            <v>动物防疫与检疫510304</v>
          </cell>
          <cell r="B71">
            <v>36</v>
          </cell>
          <cell r="C71">
            <v>510304</v>
          </cell>
          <cell r="D71" t="str">
            <v>动物防疫与检疫</v>
          </cell>
          <cell r="E71">
            <v>510307</v>
          </cell>
          <cell r="F71" t="str">
            <v>动物防疫与检疫</v>
          </cell>
          <cell r="G71" t="str">
            <v>保留</v>
          </cell>
        </row>
        <row r="72">
          <cell r="A72" t="str">
            <v>动物医学检验技术510305</v>
          </cell>
          <cell r="B72">
            <v>37</v>
          </cell>
          <cell r="C72">
            <v>510305</v>
          </cell>
          <cell r="D72" t="str">
            <v>动物医学检验技术</v>
          </cell>
          <cell r="E72">
            <v>510325</v>
          </cell>
          <cell r="F72" t="str">
            <v>动物医学检验</v>
          </cell>
          <cell r="G72" t="str">
            <v>更名</v>
          </cell>
        </row>
        <row r="73">
          <cell r="A73" t="str">
            <v>宠物养护与驯导510306</v>
          </cell>
          <cell r="B73">
            <v>38</v>
          </cell>
          <cell r="C73">
            <v>510306</v>
          </cell>
          <cell r="D73" t="str">
            <v>宠物养护与驯导</v>
          </cell>
          <cell r="E73">
            <v>510331</v>
          </cell>
          <cell r="F73" t="str">
            <v>宠物医疗与保健</v>
          </cell>
          <cell r="G73" t="str">
            <v>合并</v>
          </cell>
        </row>
        <row r="74">
          <cell r="A74" t="str">
            <v>宠物养护与驯导510306</v>
          </cell>
          <cell r="C74">
            <v>510306</v>
          </cell>
          <cell r="D74" t="str">
            <v>宠物养护与驯导</v>
          </cell>
          <cell r="E74">
            <v>510326</v>
          </cell>
          <cell r="F74" t="str">
            <v>宠物护理与美容</v>
          </cell>
        </row>
        <row r="75">
          <cell r="A75" t="str">
            <v>宠物养护与驯导510306</v>
          </cell>
          <cell r="C75">
            <v>510306</v>
          </cell>
          <cell r="D75" t="str">
            <v>宠物养护与驯导</v>
          </cell>
          <cell r="E75">
            <v>510327</v>
          </cell>
          <cell r="F75" t="str">
            <v>宠物训导与保健</v>
          </cell>
        </row>
        <row r="76">
          <cell r="A76" t="str">
            <v>宠物养护与驯导510306</v>
          </cell>
          <cell r="C76">
            <v>510306</v>
          </cell>
          <cell r="D76" t="str">
            <v>宠物养护与驯导</v>
          </cell>
          <cell r="E76">
            <v>510320</v>
          </cell>
          <cell r="F76" t="str">
            <v>宠物养护与疫病防治</v>
          </cell>
        </row>
        <row r="77">
          <cell r="A77" t="str">
            <v>实验动物技术510307</v>
          </cell>
          <cell r="B77">
            <v>39</v>
          </cell>
          <cell r="C77">
            <v>510307</v>
          </cell>
          <cell r="D77" t="str">
            <v>实验动物技术</v>
          </cell>
          <cell r="E77">
            <v>510315</v>
          </cell>
          <cell r="F77" t="str">
            <v>实验动物养殖</v>
          </cell>
          <cell r="G77" t="str">
            <v>更名</v>
          </cell>
        </row>
        <row r="78">
          <cell r="A78" t="str">
            <v>饲料与动物营养510308</v>
          </cell>
          <cell r="B78">
            <v>40</v>
          </cell>
          <cell r="C78">
            <v>510308</v>
          </cell>
          <cell r="D78" t="str">
            <v>饲料与动物营养</v>
          </cell>
          <cell r="E78">
            <v>510303</v>
          </cell>
          <cell r="F78" t="str">
            <v>饲料与动物营养</v>
          </cell>
          <cell r="G78" t="str">
            <v>保留</v>
          </cell>
        </row>
        <row r="79">
          <cell r="A79" t="str">
            <v>特种动物养殖510309</v>
          </cell>
          <cell r="B79">
            <v>41</v>
          </cell>
          <cell r="C79">
            <v>510309</v>
          </cell>
          <cell r="D79" t="str">
            <v>特种动物养殖</v>
          </cell>
          <cell r="E79">
            <v>510304</v>
          </cell>
          <cell r="F79" t="str">
            <v>特种动物养殖</v>
          </cell>
          <cell r="G79" t="str">
            <v>保留</v>
          </cell>
        </row>
        <row r="80">
          <cell r="A80" t="str">
            <v>畜牧工程技术510310</v>
          </cell>
          <cell r="B80">
            <v>42</v>
          </cell>
          <cell r="C80">
            <v>510310</v>
          </cell>
          <cell r="D80" t="str">
            <v>畜牧工程技术</v>
          </cell>
          <cell r="E80">
            <v>510330</v>
          </cell>
          <cell r="F80" t="str">
            <v>畜牧工程技术</v>
          </cell>
          <cell r="G80" t="str">
            <v>保留</v>
          </cell>
        </row>
        <row r="81">
          <cell r="A81" t="str">
            <v>蚕桑技术510311</v>
          </cell>
          <cell r="B81">
            <v>43</v>
          </cell>
          <cell r="C81">
            <v>510311</v>
          </cell>
          <cell r="D81" t="str">
            <v>蚕桑技术</v>
          </cell>
          <cell r="E81">
            <v>510350</v>
          </cell>
          <cell r="F81" t="str">
            <v>蚕桑技术</v>
          </cell>
          <cell r="G81" t="str">
            <v>保留</v>
          </cell>
        </row>
        <row r="82">
          <cell r="A82" t="str">
            <v>草业技术510312</v>
          </cell>
          <cell r="B82">
            <v>44</v>
          </cell>
          <cell r="C82">
            <v>510312</v>
          </cell>
          <cell r="D82" t="str">
            <v>草业技术</v>
          </cell>
          <cell r="E82">
            <v>510309</v>
          </cell>
          <cell r="F82" t="str">
            <v>草原保护与利用</v>
          </cell>
          <cell r="G82" t="str">
            <v>更名</v>
          </cell>
        </row>
        <row r="83">
          <cell r="A83" t="str">
            <v>养蜂与蜂产品加工510313</v>
          </cell>
          <cell r="B83">
            <v>45</v>
          </cell>
          <cell r="C83">
            <v>510313</v>
          </cell>
          <cell r="D83" t="str">
            <v>养蜂与蜂产品加工</v>
          </cell>
          <cell r="G83" t="str">
            <v>新增</v>
          </cell>
        </row>
        <row r="84">
          <cell r="A84" t="str">
            <v>畜牧业经济管理510314</v>
          </cell>
          <cell r="B84">
            <v>46</v>
          </cell>
          <cell r="C84">
            <v>510314</v>
          </cell>
          <cell r="D84" t="str">
            <v>畜牧业经济管理</v>
          </cell>
          <cell r="E84">
            <v>510354</v>
          </cell>
          <cell r="F84" t="str">
            <v>现代畜牧业经营管理</v>
          </cell>
          <cell r="G84" t="str">
            <v>更名</v>
          </cell>
        </row>
        <row r="85">
          <cell r="A85" t="str">
            <v/>
          </cell>
          <cell r="B85" t="str">
            <v>5104渔业类</v>
          </cell>
        </row>
        <row r="86">
          <cell r="A86" t="str">
            <v>水产养殖技术510401</v>
          </cell>
          <cell r="B86">
            <v>47</v>
          </cell>
          <cell r="C86">
            <v>510401</v>
          </cell>
          <cell r="D86" t="str">
            <v>水产养殖技术</v>
          </cell>
          <cell r="E86">
            <v>510401</v>
          </cell>
          <cell r="F86" t="str">
            <v>水产养殖技术</v>
          </cell>
          <cell r="G86" t="str">
            <v>合并</v>
          </cell>
        </row>
        <row r="87">
          <cell r="A87" t="str">
            <v>水产养殖技术510401</v>
          </cell>
          <cell r="C87">
            <v>510401</v>
          </cell>
          <cell r="D87" t="str">
            <v>水产养殖技术</v>
          </cell>
          <cell r="E87">
            <v>510402</v>
          </cell>
          <cell r="F87" t="str">
            <v>水生动植物保护</v>
          </cell>
        </row>
        <row r="88">
          <cell r="A88" t="str">
            <v>水产养殖技术510401</v>
          </cell>
          <cell r="C88">
            <v>510401</v>
          </cell>
          <cell r="D88" t="str">
            <v>水产养殖技术</v>
          </cell>
          <cell r="E88">
            <v>510405</v>
          </cell>
          <cell r="F88" t="str">
            <v>城市渔业</v>
          </cell>
        </row>
        <row r="89">
          <cell r="A89" t="str">
            <v>水产养殖技术510401</v>
          </cell>
          <cell r="C89">
            <v>510401</v>
          </cell>
          <cell r="D89" t="str">
            <v>水产养殖技术</v>
          </cell>
          <cell r="E89">
            <v>510404</v>
          </cell>
          <cell r="F89" t="str">
            <v>渔业综合技术</v>
          </cell>
        </row>
        <row r="90">
          <cell r="A90" t="str">
            <v>海洋渔业技术510402</v>
          </cell>
          <cell r="B90">
            <v>48</v>
          </cell>
          <cell r="C90">
            <v>510402</v>
          </cell>
          <cell r="D90" t="str">
            <v>海洋渔业技术</v>
          </cell>
          <cell r="E90">
            <v>510403</v>
          </cell>
          <cell r="F90" t="str">
            <v>海洋捕捞技术</v>
          </cell>
          <cell r="G90" t="str">
            <v>更名</v>
          </cell>
        </row>
        <row r="91">
          <cell r="A91" t="str">
            <v>水族科学与技术510403</v>
          </cell>
          <cell r="B91">
            <v>49</v>
          </cell>
          <cell r="C91">
            <v>510403</v>
          </cell>
          <cell r="D91" t="str">
            <v>水族科学与技术</v>
          </cell>
          <cell r="E91">
            <v>510406</v>
          </cell>
          <cell r="F91" t="str">
            <v>水族科学与技术</v>
          </cell>
          <cell r="G91" t="str">
            <v>保留</v>
          </cell>
        </row>
        <row r="92">
          <cell r="A92" t="str">
            <v>水生动物医学510404</v>
          </cell>
          <cell r="B92">
            <v>50</v>
          </cell>
          <cell r="C92">
            <v>510404</v>
          </cell>
          <cell r="D92" t="str">
            <v>水生动物医学</v>
          </cell>
          <cell r="E92">
            <v>510408</v>
          </cell>
          <cell r="F92" t="str">
            <v>特种水产养殖与疾病防治</v>
          </cell>
          <cell r="G92" t="str">
            <v>更名</v>
          </cell>
        </row>
        <row r="93">
          <cell r="A93" t="str">
            <v>渔业经济管理510405</v>
          </cell>
          <cell r="B93">
            <v>51</v>
          </cell>
          <cell r="C93">
            <v>510405</v>
          </cell>
          <cell r="D93" t="str">
            <v>渔业经济管理</v>
          </cell>
          <cell r="E93">
            <v>510505</v>
          </cell>
          <cell r="F93" t="str">
            <v>渔业资源与渔政管理</v>
          </cell>
          <cell r="G93" t="str">
            <v>更名</v>
          </cell>
        </row>
        <row r="94">
          <cell r="A94" t="str">
            <v/>
          </cell>
          <cell r="E94">
            <v>510210</v>
          </cell>
          <cell r="F94" t="str">
            <v>森林采运工程</v>
          </cell>
          <cell r="G94" t="str">
            <v>取消</v>
          </cell>
        </row>
        <row r="95">
          <cell r="A95" t="str">
            <v/>
          </cell>
          <cell r="E95">
            <v>510212</v>
          </cell>
          <cell r="F95" t="str">
            <v>森林工程技术</v>
          </cell>
          <cell r="G95" t="str">
            <v>取消</v>
          </cell>
        </row>
        <row r="96">
          <cell r="A96" t="str">
            <v/>
          </cell>
          <cell r="E96">
            <v>510251</v>
          </cell>
          <cell r="F96" t="str">
            <v>林副新产品加工</v>
          </cell>
          <cell r="G96" t="str">
            <v>取消</v>
          </cell>
        </row>
        <row r="97">
          <cell r="A97" t="str">
            <v/>
          </cell>
          <cell r="B97" t="str">
            <v>52资源环境与安全大类</v>
          </cell>
        </row>
        <row r="98">
          <cell r="A98" t="str">
            <v/>
          </cell>
          <cell r="B98" t="str">
            <v>5201资源勘查类</v>
          </cell>
        </row>
        <row r="99">
          <cell r="A99" t="str">
            <v>国土资源调查与管理520101</v>
          </cell>
          <cell r="B99">
            <v>52</v>
          </cell>
          <cell r="C99">
            <v>520101</v>
          </cell>
          <cell r="D99" t="str">
            <v>国土资源调查与管理</v>
          </cell>
          <cell r="E99">
            <v>540101</v>
          </cell>
          <cell r="F99" t="str">
            <v>国土资源调查</v>
          </cell>
          <cell r="G99" t="str">
            <v>合并</v>
          </cell>
        </row>
        <row r="100">
          <cell r="A100" t="str">
            <v>国土资源调查与管理520101</v>
          </cell>
          <cell r="C100">
            <v>520101</v>
          </cell>
          <cell r="D100" t="str">
            <v>国土资源调查与管理</v>
          </cell>
          <cell r="E100">
            <v>540199</v>
          </cell>
          <cell r="F100" t="str">
            <v>国土资源信息技术</v>
          </cell>
        </row>
        <row r="101">
          <cell r="A101" t="str">
            <v>国土资源调查与管理520101</v>
          </cell>
          <cell r="C101">
            <v>520101</v>
          </cell>
          <cell r="D101" t="str">
            <v>国土资源调查与管理</v>
          </cell>
          <cell r="E101">
            <v>650206</v>
          </cell>
          <cell r="F101" t="str">
            <v>国土资源管理　</v>
          </cell>
        </row>
        <row r="102">
          <cell r="A102" t="str">
            <v>地质调查与矿产普查520102</v>
          </cell>
          <cell r="B102">
            <v>53</v>
          </cell>
          <cell r="C102">
            <v>520102</v>
          </cell>
          <cell r="D102" t="str">
            <v>地质调查与矿产普查</v>
          </cell>
          <cell r="E102">
            <v>540102</v>
          </cell>
          <cell r="F102" t="str">
            <v>区域地质调查及矿产普查</v>
          </cell>
          <cell r="G102" t="str">
            <v>合并</v>
          </cell>
        </row>
        <row r="103">
          <cell r="A103" t="str">
            <v>地质调查与矿产普查520102</v>
          </cell>
          <cell r="C103">
            <v>520102</v>
          </cell>
          <cell r="D103" t="str">
            <v>地质调查与矿产普查</v>
          </cell>
          <cell r="E103">
            <v>540219</v>
          </cell>
          <cell r="F103" t="str">
            <v>地质信息技术</v>
          </cell>
        </row>
        <row r="104">
          <cell r="A104" t="str">
            <v>矿产地质与勘查520103</v>
          </cell>
          <cell r="B104">
            <v>54</v>
          </cell>
          <cell r="C104">
            <v>520103</v>
          </cell>
          <cell r="D104" t="str">
            <v>矿产地质与勘查</v>
          </cell>
          <cell r="E104">
            <v>540106</v>
          </cell>
          <cell r="F104" t="str">
            <v>金属矿产地质与勘查技术</v>
          </cell>
          <cell r="G104" t="str">
            <v>合并</v>
          </cell>
        </row>
        <row r="105">
          <cell r="A105" t="str">
            <v>矿产地质与勘查520103</v>
          </cell>
          <cell r="C105">
            <v>520103</v>
          </cell>
          <cell r="D105" t="str">
            <v>矿产地质与勘查</v>
          </cell>
          <cell r="E105">
            <v>540107</v>
          </cell>
          <cell r="F105" t="str">
            <v>铀矿地质与勘查技术</v>
          </cell>
        </row>
        <row r="106">
          <cell r="A106" t="str">
            <v>矿产地质与勘查520103</v>
          </cell>
          <cell r="C106">
            <v>520103</v>
          </cell>
          <cell r="D106" t="str">
            <v>矿产地质与勘查</v>
          </cell>
          <cell r="E106">
            <v>540108</v>
          </cell>
          <cell r="F106" t="str">
            <v>非金属矿产地质与勘查技术</v>
          </cell>
        </row>
        <row r="107">
          <cell r="A107" t="str">
            <v>矿产地质与勘查520103</v>
          </cell>
          <cell r="C107">
            <v>520103</v>
          </cell>
          <cell r="D107" t="str">
            <v>矿产地质与勘查</v>
          </cell>
          <cell r="E107">
            <v>540207</v>
          </cell>
          <cell r="F107" t="str">
            <v>地球化学勘查技术</v>
          </cell>
        </row>
        <row r="108">
          <cell r="A108" t="str">
            <v>岩矿分析与鉴定520104</v>
          </cell>
          <cell r="B108">
            <v>55</v>
          </cell>
          <cell r="C108">
            <v>520104</v>
          </cell>
          <cell r="D108" t="str">
            <v>岩矿分析与鉴定</v>
          </cell>
          <cell r="E108">
            <v>540109</v>
          </cell>
          <cell r="F108" t="str">
            <v>岩矿分析与鉴定技术</v>
          </cell>
          <cell r="G108" t="str">
            <v>更名</v>
          </cell>
        </row>
        <row r="109">
          <cell r="A109" t="str">
            <v>宝玉石鉴定与加工520105</v>
          </cell>
          <cell r="B109">
            <v>56</v>
          </cell>
          <cell r="C109">
            <v>520105</v>
          </cell>
          <cell r="D109" t="str">
            <v>宝玉石鉴定与加工</v>
          </cell>
          <cell r="E109">
            <v>540110</v>
          </cell>
          <cell r="F109" t="str">
            <v>宝玉石鉴定与加工技术</v>
          </cell>
          <cell r="G109" t="str">
            <v>合并</v>
          </cell>
        </row>
        <row r="110">
          <cell r="A110" t="str">
            <v>宝玉石鉴定与加工520105</v>
          </cell>
          <cell r="C110">
            <v>520105</v>
          </cell>
          <cell r="D110" t="str">
            <v>宝玉石鉴定与加工</v>
          </cell>
          <cell r="E110">
            <v>540111</v>
          </cell>
          <cell r="F110" t="str">
            <v>宝玉石鉴定与营销</v>
          </cell>
        </row>
        <row r="111">
          <cell r="A111" t="str">
            <v>宝玉石鉴定与加工520105</v>
          </cell>
          <cell r="C111">
            <v>520105</v>
          </cell>
          <cell r="D111" t="str">
            <v>宝玉石鉴定与加工</v>
          </cell>
          <cell r="E111">
            <v>540113</v>
          </cell>
          <cell r="F111" t="str">
            <v>珠宝鉴定与营销</v>
          </cell>
        </row>
        <row r="112">
          <cell r="A112" t="str">
            <v>煤田地质与勘查技术520106</v>
          </cell>
          <cell r="B112">
            <v>57</v>
          </cell>
          <cell r="C112">
            <v>520106</v>
          </cell>
          <cell r="D112" t="str">
            <v>煤田地质与勘查技术</v>
          </cell>
          <cell r="E112">
            <v>540103</v>
          </cell>
          <cell r="F112" t="str">
            <v>煤田地质与勘查技术</v>
          </cell>
          <cell r="G112" t="str">
            <v>保留</v>
          </cell>
        </row>
        <row r="113">
          <cell r="A113" t="str">
            <v/>
          </cell>
          <cell r="B113" t="str">
            <v>5202地质类</v>
          </cell>
        </row>
        <row r="114">
          <cell r="A114" t="str">
            <v>工程地质勘查520201</v>
          </cell>
          <cell r="B114">
            <v>58</v>
          </cell>
          <cell r="C114">
            <v>520201</v>
          </cell>
          <cell r="D114" t="str">
            <v>工程地质勘查</v>
          </cell>
          <cell r="E114">
            <v>540202</v>
          </cell>
          <cell r="F114" t="str">
            <v>工程地质勘查</v>
          </cell>
          <cell r="G114" t="str">
            <v>保留</v>
          </cell>
        </row>
        <row r="115">
          <cell r="A115" t="str">
            <v>水文与工程地质520202</v>
          </cell>
          <cell r="B115">
            <v>59</v>
          </cell>
          <cell r="C115">
            <v>520202</v>
          </cell>
          <cell r="D115" t="str">
            <v>水文与工程地质</v>
          </cell>
          <cell r="E115">
            <v>540105</v>
          </cell>
          <cell r="F115" t="str">
            <v>水文地质与勘查技术</v>
          </cell>
          <cell r="G115" t="str">
            <v>合并</v>
          </cell>
        </row>
        <row r="116">
          <cell r="A116" t="str">
            <v>水文与工程地质520202</v>
          </cell>
          <cell r="C116">
            <v>520202</v>
          </cell>
          <cell r="D116" t="str">
            <v>水文与工程地质</v>
          </cell>
          <cell r="E116">
            <v>540203</v>
          </cell>
          <cell r="F116" t="str">
            <v>水文与工程地质</v>
          </cell>
        </row>
        <row r="117">
          <cell r="A117" t="str">
            <v>钻探技术520203</v>
          </cell>
          <cell r="B117">
            <v>60</v>
          </cell>
          <cell r="C117">
            <v>520203</v>
          </cell>
          <cell r="D117" t="str">
            <v>钻探技术</v>
          </cell>
          <cell r="E117">
            <v>540204</v>
          </cell>
          <cell r="F117" t="str">
            <v>钻探技术</v>
          </cell>
          <cell r="G117" t="str">
            <v>保留</v>
          </cell>
        </row>
        <row r="118">
          <cell r="A118" t="str">
            <v>矿山地质520204</v>
          </cell>
          <cell r="B118">
            <v>61</v>
          </cell>
          <cell r="C118">
            <v>520204</v>
          </cell>
          <cell r="D118" t="str">
            <v>矿山地质</v>
          </cell>
          <cell r="E118">
            <v>540201</v>
          </cell>
          <cell r="F118" t="str">
            <v>矿山地质</v>
          </cell>
          <cell r="G118" t="str">
            <v>保留</v>
          </cell>
        </row>
        <row r="119">
          <cell r="A119" t="str">
            <v>地球物理勘探技术520205</v>
          </cell>
          <cell r="B119">
            <v>62</v>
          </cell>
          <cell r="C119">
            <v>520205</v>
          </cell>
          <cell r="D119" t="str">
            <v>地球物理勘探技术</v>
          </cell>
          <cell r="E119">
            <v>540205</v>
          </cell>
          <cell r="F119" t="str">
            <v>地球物理勘查技术</v>
          </cell>
          <cell r="G119" t="str">
            <v>合并</v>
          </cell>
        </row>
        <row r="120">
          <cell r="A120" t="str">
            <v>地球物理勘探技术520205</v>
          </cell>
          <cell r="C120">
            <v>520205</v>
          </cell>
          <cell r="D120" t="str">
            <v>地球物理勘探技术</v>
          </cell>
          <cell r="E120">
            <v>540206</v>
          </cell>
          <cell r="F120" t="str">
            <v>地球物理测井技术</v>
          </cell>
        </row>
        <row r="121">
          <cell r="A121" t="str">
            <v>地质灾害调查与防治520206</v>
          </cell>
          <cell r="B121">
            <v>63</v>
          </cell>
          <cell r="C121">
            <v>520206</v>
          </cell>
          <cell r="D121" t="str">
            <v>地质灾害调查与防治</v>
          </cell>
          <cell r="E121">
            <v>540208</v>
          </cell>
          <cell r="F121" t="str">
            <v>地质灾害与防治技术</v>
          </cell>
          <cell r="G121" t="str">
            <v>更名</v>
          </cell>
        </row>
        <row r="122">
          <cell r="A122" t="str">
            <v>环境地质工程520207</v>
          </cell>
          <cell r="B122">
            <v>64</v>
          </cell>
          <cell r="C122">
            <v>520207</v>
          </cell>
          <cell r="D122" t="str">
            <v>环境地质工程</v>
          </cell>
          <cell r="E122">
            <v>540209</v>
          </cell>
          <cell r="F122" t="str">
            <v>环境地质工程技术</v>
          </cell>
          <cell r="G122" t="str">
            <v>更名</v>
          </cell>
        </row>
        <row r="123">
          <cell r="A123" t="str">
            <v>岩土工程技术520208</v>
          </cell>
          <cell r="B123">
            <v>65</v>
          </cell>
          <cell r="C123">
            <v>520208</v>
          </cell>
          <cell r="D123" t="str">
            <v>岩土工程技术</v>
          </cell>
          <cell r="E123">
            <v>540251</v>
          </cell>
          <cell r="F123" t="str">
            <v>岩土工程技术</v>
          </cell>
          <cell r="G123" t="str">
            <v>保留</v>
          </cell>
        </row>
        <row r="124">
          <cell r="A124" t="str">
            <v/>
          </cell>
          <cell r="B124" t="str">
            <v>5203测绘地理信息类</v>
          </cell>
        </row>
        <row r="125">
          <cell r="A125" t="str">
            <v>工程测量技术520301</v>
          </cell>
          <cell r="B125">
            <v>66</v>
          </cell>
          <cell r="C125">
            <v>520301</v>
          </cell>
          <cell r="D125" t="str">
            <v>工程测量技术</v>
          </cell>
          <cell r="E125">
            <v>540601</v>
          </cell>
          <cell r="F125" t="str">
            <v>工程测量技术</v>
          </cell>
          <cell r="G125" t="str">
            <v>合并</v>
          </cell>
        </row>
        <row r="126">
          <cell r="A126" t="str">
            <v>工程测量技术520301</v>
          </cell>
          <cell r="C126">
            <v>520301</v>
          </cell>
          <cell r="D126" t="str">
            <v>工程测量技术</v>
          </cell>
          <cell r="E126">
            <v>540602</v>
          </cell>
          <cell r="F126" t="str">
            <v>工程测量与监理</v>
          </cell>
        </row>
        <row r="127">
          <cell r="A127" t="str">
            <v>摄影测量与遥感技术520302</v>
          </cell>
          <cell r="B127">
            <v>67</v>
          </cell>
          <cell r="C127">
            <v>520302</v>
          </cell>
          <cell r="D127" t="str">
            <v>摄影测量与遥感技术</v>
          </cell>
          <cell r="E127">
            <v>540603</v>
          </cell>
          <cell r="F127" t="str">
            <v>摄影测量与遥感技术</v>
          </cell>
          <cell r="G127" t="str">
            <v>保留</v>
          </cell>
        </row>
        <row r="128">
          <cell r="A128" t="str">
            <v>测绘工程技术520303</v>
          </cell>
          <cell r="B128">
            <v>68</v>
          </cell>
          <cell r="C128">
            <v>520303</v>
          </cell>
          <cell r="D128" t="str">
            <v>测绘工程技术</v>
          </cell>
          <cell r="E128">
            <v>540609</v>
          </cell>
          <cell r="F128" t="str">
            <v>测绘工程技术</v>
          </cell>
          <cell r="G128" t="str">
            <v>保留</v>
          </cell>
        </row>
        <row r="129">
          <cell r="A129" t="str">
            <v>测绘地理信息技术520304</v>
          </cell>
          <cell r="B129">
            <v>69</v>
          </cell>
          <cell r="C129">
            <v>520304</v>
          </cell>
          <cell r="D129" t="str">
            <v>测绘地理信息技术</v>
          </cell>
          <cell r="E129">
            <v>540608</v>
          </cell>
          <cell r="F129" t="str">
            <v>测绘与地理信息技术</v>
          </cell>
          <cell r="G129" t="str">
            <v>合并</v>
          </cell>
        </row>
        <row r="130">
          <cell r="A130" t="str">
            <v>测绘地理信息技术520304</v>
          </cell>
          <cell r="C130">
            <v>520304</v>
          </cell>
          <cell r="D130" t="str">
            <v>测绘地理信息技术</v>
          </cell>
          <cell r="E130">
            <v>540604</v>
          </cell>
          <cell r="F130" t="str">
            <v>大地测量与卫星定位技术</v>
          </cell>
        </row>
        <row r="131">
          <cell r="A131" t="str">
            <v>测绘地理信息技术520304</v>
          </cell>
          <cell r="C131">
            <v>520304</v>
          </cell>
          <cell r="D131" t="str">
            <v>测绘地理信息技术</v>
          </cell>
          <cell r="E131">
            <v>540605</v>
          </cell>
          <cell r="F131" t="str">
            <v>地理信息系统与地图制图技术</v>
          </cell>
        </row>
        <row r="132">
          <cell r="A132" t="str">
            <v>地籍测绘与土地管理520305</v>
          </cell>
          <cell r="B132">
            <v>70</v>
          </cell>
          <cell r="C132">
            <v>520305</v>
          </cell>
          <cell r="D132" t="str">
            <v>地籍测绘与土地管理</v>
          </cell>
          <cell r="E132">
            <v>540606</v>
          </cell>
          <cell r="F132" t="str">
            <v>地籍测绘与土地管理信息技术</v>
          </cell>
          <cell r="G132" t="str">
            <v>更名</v>
          </cell>
        </row>
        <row r="133">
          <cell r="A133" t="str">
            <v>矿山测量520306</v>
          </cell>
          <cell r="B133">
            <v>71</v>
          </cell>
          <cell r="C133">
            <v>520306</v>
          </cell>
          <cell r="D133" t="str">
            <v>矿山测量</v>
          </cell>
          <cell r="E133">
            <v>540607</v>
          </cell>
          <cell r="F133" t="str">
            <v>矿山测量</v>
          </cell>
          <cell r="G133" t="str">
            <v>保留</v>
          </cell>
        </row>
        <row r="134">
          <cell r="A134" t="str">
            <v>测绘与地质工程技术520307</v>
          </cell>
          <cell r="B134">
            <v>72</v>
          </cell>
          <cell r="C134">
            <v>520307</v>
          </cell>
          <cell r="D134" t="str">
            <v>测绘与地质工程技术</v>
          </cell>
          <cell r="E134">
            <v>540610</v>
          </cell>
          <cell r="F134" t="str">
            <v>测绘与地质工程技术</v>
          </cell>
          <cell r="G134" t="str">
            <v>保留</v>
          </cell>
        </row>
        <row r="135">
          <cell r="A135" t="str">
            <v>导航与位置服务520308</v>
          </cell>
          <cell r="B135">
            <v>73</v>
          </cell>
          <cell r="C135">
            <v>520308</v>
          </cell>
          <cell r="D135" t="str">
            <v>导航与位置服务</v>
          </cell>
          <cell r="G135" t="str">
            <v>新增</v>
          </cell>
        </row>
        <row r="136">
          <cell r="A136" t="str">
            <v>地图制图与数字传播技术520309</v>
          </cell>
          <cell r="B136">
            <v>74</v>
          </cell>
          <cell r="C136">
            <v>520309</v>
          </cell>
          <cell r="D136" t="str">
            <v>地图制图与数字传播技术</v>
          </cell>
          <cell r="G136" t="str">
            <v>新增</v>
          </cell>
        </row>
        <row r="137">
          <cell r="A137" t="str">
            <v>地理国情监测技术520310</v>
          </cell>
          <cell r="B137">
            <v>75</v>
          </cell>
          <cell r="C137">
            <v>520310</v>
          </cell>
          <cell r="D137" t="str">
            <v>地理国情监测技术</v>
          </cell>
          <cell r="G137" t="str">
            <v>新增</v>
          </cell>
        </row>
        <row r="138">
          <cell r="A138" t="str">
            <v>国土测绘与规划520311</v>
          </cell>
          <cell r="B138">
            <v>76</v>
          </cell>
          <cell r="C138">
            <v>520311</v>
          </cell>
          <cell r="D138" t="str">
            <v>国土测绘与规划</v>
          </cell>
          <cell r="G138" t="str">
            <v>新增</v>
          </cell>
        </row>
        <row r="139">
          <cell r="A139" t="str">
            <v/>
          </cell>
          <cell r="B139" t="str">
            <v>5204石油与天然气类</v>
          </cell>
        </row>
        <row r="140">
          <cell r="A140" t="str">
            <v>钻井技术520401</v>
          </cell>
          <cell r="B140">
            <v>77</v>
          </cell>
          <cell r="C140">
            <v>520401</v>
          </cell>
          <cell r="D140" t="str">
            <v>钻井技术</v>
          </cell>
          <cell r="E140">
            <v>540401</v>
          </cell>
          <cell r="F140" t="str">
            <v>钻井技术</v>
          </cell>
          <cell r="G140" t="str">
            <v>保留</v>
          </cell>
        </row>
        <row r="141">
          <cell r="A141" t="str">
            <v>油气开采技术520402</v>
          </cell>
          <cell r="B141">
            <v>78</v>
          </cell>
          <cell r="C141">
            <v>520402</v>
          </cell>
          <cell r="D141" t="str">
            <v>油气开采技术</v>
          </cell>
          <cell r="E141">
            <v>540402</v>
          </cell>
          <cell r="F141" t="str">
            <v>油气开采技术</v>
          </cell>
          <cell r="G141" t="str">
            <v>合并</v>
          </cell>
        </row>
        <row r="142">
          <cell r="A142" t="str">
            <v>油气开采技术520402</v>
          </cell>
          <cell r="C142">
            <v>520402</v>
          </cell>
          <cell r="D142" t="str">
            <v>油气开采技术</v>
          </cell>
          <cell r="E142">
            <v>540409</v>
          </cell>
          <cell r="F142" t="str">
            <v>天然气开采技术</v>
          </cell>
        </row>
        <row r="143">
          <cell r="A143" t="str">
            <v>油气开采技术520402</v>
          </cell>
          <cell r="C143">
            <v>520402</v>
          </cell>
          <cell r="D143" t="str">
            <v>油气开采技术</v>
          </cell>
          <cell r="E143">
            <v>540410</v>
          </cell>
          <cell r="F143" t="str">
            <v>井下作业技术</v>
          </cell>
        </row>
        <row r="144">
          <cell r="A144" t="str">
            <v>油气储运技术520403</v>
          </cell>
          <cell r="B144">
            <v>79</v>
          </cell>
          <cell r="C144">
            <v>520403</v>
          </cell>
          <cell r="D144" t="str">
            <v>油气储运技术</v>
          </cell>
          <cell r="E144">
            <v>540403</v>
          </cell>
          <cell r="F144" t="str">
            <v>油气储运技术</v>
          </cell>
          <cell r="G144" t="str">
            <v>保留</v>
          </cell>
        </row>
        <row r="145">
          <cell r="A145" t="str">
            <v>油气地质勘探技术520404</v>
          </cell>
          <cell r="B145">
            <v>80</v>
          </cell>
          <cell r="C145">
            <v>520404</v>
          </cell>
          <cell r="D145" t="str">
            <v>油气地质勘探技术</v>
          </cell>
          <cell r="E145">
            <v>540406</v>
          </cell>
          <cell r="F145" t="str">
            <v>石油与天然气地质勘探技术</v>
          </cell>
          <cell r="G145" t="str">
            <v>合并</v>
          </cell>
        </row>
        <row r="146">
          <cell r="A146" t="str">
            <v>油气地质勘探技术520404</v>
          </cell>
          <cell r="C146">
            <v>520404</v>
          </cell>
          <cell r="D146" t="str">
            <v>油气地质勘探技术</v>
          </cell>
          <cell r="E146">
            <v>540404</v>
          </cell>
          <cell r="F146" t="str">
            <v>油气藏分析技术</v>
          </cell>
        </row>
        <row r="147">
          <cell r="A147" t="str">
            <v>油气地质勘探技术520404</v>
          </cell>
          <cell r="C147">
            <v>520404</v>
          </cell>
          <cell r="D147" t="str">
            <v>油气地质勘探技术</v>
          </cell>
          <cell r="E147">
            <v>540104</v>
          </cell>
          <cell r="F147" t="str">
            <v>油气地质与勘查技术</v>
          </cell>
        </row>
        <row r="148">
          <cell r="A148" t="str">
            <v>油田化学应用技术520405</v>
          </cell>
          <cell r="B148">
            <v>81</v>
          </cell>
          <cell r="C148">
            <v>520405</v>
          </cell>
          <cell r="D148" t="str">
            <v>油田化学应用技术</v>
          </cell>
          <cell r="E148">
            <v>540405</v>
          </cell>
          <cell r="F148" t="str">
            <v>油田化学应用技术</v>
          </cell>
          <cell r="G148" t="str">
            <v>保留</v>
          </cell>
        </row>
        <row r="149">
          <cell r="A149" t="str">
            <v>石油工程技术520406</v>
          </cell>
          <cell r="B149">
            <v>82</v>
          </cell>
          <cell r="C149">
            <v>520406</v>
          </cell>
          <cell r="D149" t="str">
            <v>石油工程技术</v>
          </cell>
          <cell r="E149">
            <v>540407</v>
          </cell>
          <cell r="F149" t="str">
            <v>石油工程技术</v>
          </cell>
          <cell r="G149" t="str">
            <v>保留</v>
          </cell>
        </row>
        <row r="150">
          <cell r="A150" t="str">
            <v/>
          </cell>
          <cell r="B150" t="str">
            <v>5205煤炭类</v>
          </cell>
        </row>
        <row r="151">
          <cell r="A151" t="str">
            <v>煤矿开采技术520501</v>
          </cell>
          <cell r="B151">
            <v>83</v>
          </cell>
          <cell r="C151">
            <v>520501</v>
          </cell>
          <cell r="D151" t="str">
            <v>煤矿开采技术</v>
          </cell>
          <cell r="E151">
            <v>540301</v>
          </cell>
          <cell r="F151" t="str">
            <v>煤矿开采技术</v>
          </cell>
          <cell r="G151" t="str">
            <v>保留</v>
          </cell>
        </row>
        <row r="152">
          <cell r="A152" t="str">
            <v>矿井建设520502</v>
          </cell>
          <cell r="B152">
            <v>84</v>
          </cell>
          <cell r="C152">
            <v>520502</v>
          </cell>
          <cell r="D152" t="str">
            <v>矿井建设</v>
          </cell>
          <cell r="E152">
            <v>540306</v>
          </cell>
          <cell r="F152" t="str">
            <v>矿井建设</v>
          </cell>
          <cell r="G152" t="str">
            <v>保留</v>
          </cell>
        </row>
        <row r="153">
          <cell r="A153" t="str">
            <v>矿山机电技术520503</v>
          </cell>
          <cell r="B153">
            <v>85</v>
          </cell>
          <cell r="C153">
            <v>520503</v>
          </cell>
          <cell r="D153" t="str">
            <v>矿山机电技术</v>
          </cell>
          <cell r="E153">
            <v>540307</v>
          </cell>
          <cell r="F153" t="str">
            <v>矿山机电</v>
          </cell>
          <cell r="G153" t="str">
            <v>更名</v>
          </cell>
        </row>
        <row r="154">
          <cell r="A154" t="str">
            <v>矿井通风与安全520504</v>
          </cell>
          <cell r="B154">
            <v>86</v>
          </cell>
          <cell r="C154">
            <v>520504</v>
          </cell>
          <cell r="D154" t="str">
            <v>矿井通风与安全</v>
          </cell>
          <cell r="E154">
            <v>540308</v>
          </cell>
          <cell r="F154" t="str">
            <v>矿井通风与安全</v>
          </cell>
          <cell r="G154" t="str">
            <v>保留</v>
          </cell>
        </row>
        <row r="155">
          <cell r="A155" t="str">
            <v>综合机械化采煤520505</v>
          </cell>
          <cell r="B155">
            <v>87</v>
          </cell>
          <cell r="C155">
            <v>520505</v>
          </cell>
          <cell r="D155" t="str">
            <v>综合机械化采煤</v>
          </cell>
          <cell r="E155">
            <v>540312</v>
          </cell>
          <cell r="F155" t="str">
            <v>综合机械化采煤</v>
          </cell>
          <cell r="G155" t="str">
            <v>保留</v>
          </cell>
        </row>
        <row r="156">
          <cell r="A156" t="str">
            <v>选煤技术520506</v>
          </cell>
          <cell r="B156">
            <v>88</v>
          </cell>
          <cell r="C156">
            <v>520506</v>
          </cell>
          <cell r="D156" t="str">
            <v>选煤技术</v>
          </cell>
          <cell r="E156">
            <v>540503</v>
          </cell>
          <cell r="F156" t="str">
            <v>选煤技术</v>
          </cell>
          <cell r="G156" t="str">
            <v>保留</v>
          </cell>
        </row>
        <row r="157">
          <cell r="A157" t="str">
            <v>煤炭深加工与利用520507</v>
          </cell>
          <cell r="B157">
            <v>89</v>
          </cell>
          <cell r="C157">
            <v>520507</v>
          </cell>
          <cell r="D157" t="str">
            <v>煤炭深加工与利用</v>
          </cell>
          <cell r="E157">
            <v>540504</v>
          </cell>
          <cell r="F157" t="str">
            <v>煤炭深加工与利用</v>
          </cell>
          <cell r="G157" t="str">
            <v>保留</v>
          </cell>
        </row>
        <row r="158">
          <cell r="A158" t="str">
            <v>煤化分析与检验520508</v>
          </cell>
          <cell r="B158">
            <v>90</v>
          </cell>
          <cell r="C158">
            <v>520508</v>
          </cell>
          <cell r="D158" t="str">
            <v>煤化分析与检验</v>
          </cell>
          <cell r="E158">
            <v>540505</v>
          </cell>
          <cell r="F158" t="str">
            <v>煤质分析技术</v>
          </cell>
          <cell r="G158" t="str">
            <v>更名</v>
          </cell>
        </row>
        <row r="159">
          <cell r="A159" t="str">
            <v>煤层气采输技术520509</v>
          </cell>
          <cell r="B159">
            <v>91</v>
          </cell>
          <cell r="C159">
            <v>520509</v>
          </cell>
          <cell r="D159" t="str">
            <v>煤层气采输技术</v>
          </cell>
          <cell r="E159">
            <v>540338</v>
          </cell>
          <cell r="F159" t="str">
            <v>煤层气抽采技术</v>
          </cell>
          <cell r="G159" t="str">
            <v>更名</v>
          </cell>
        </row>
        <row r="160">
          <cell r="A160" t="str">
            <v>矿井运输与提升520510</v>
          </cell>
          <cell r="B160">
            <v>92</v>
          </cell>
          <cell r="C160">
            <v>520510</v>
          </cell>
          <cell r="D160" t="str">
            <v>矿井运输与提升</v>
          </cell>
          <cell r="E160">
            <v>540309</v>
          </cell>
          <cell r="F160" t="str">
            <v>矿井运输与提升</v>
          </cell>
          <cell r="G160" t="str">
            <v>保留</v>
          </cell>
        </row>
        <row r="161">
          <cell r="A161" t="str">
            <v/>
          </cell>
          <cell r="B161" t="str">
            <v>5206金属与非金属矿类</v>
          </cell>
        </row>
        <row r="162">
          <cell r="A162" t="str">
            <v>金属与非金属矿开采技术520601</v>
          </cell>
          <cell r="B162">
            <v>93</v>
          </cell>
          <cell r="C162">
            <v>520601</v>
          </cell>
          <cell r="D162" t="str">
            <v>金属与非金属矿开采技术</v>
          </cell>
          <cell r="E162">
            <v>540302</v>
          </cell>
          <cell r="F162" t="str">
            <v>金属矿开采技术</v>
          </cell>
          <cell r="G162" t="str">
            <v>合并</v>
          </cell>
        </row>
        <row r="163">
          <cell r="A163" t="str">
            <v>金属与非金属矿开采技术520601</v>
          </cell>
          <cell r="C163">
            <v>520601</v>
          </cell>
          <cell r="D163" t="str">
            <v>金属与非金属矿开采技术</v>
          </cell>
          <cell r="E163">
            <v>540303</v>
          </cell>
          <cell r="F163" t="str">
            <v>非金属矿开采技术</v>
          </cell>
        </row>
        <row r="164">
          <cell r="A164" t="str">
            <v>金属与非金属矿开采技术520601</v>
          </cell>
          <cell r="C164">
            <v>520601</v>
          </cell>
          <cell r="D164" t="str">
            <v>金属与非金属矿开采技术</v>
          </cell>
          <cell r="E164">
            <v>540304</v>
          </cell>
          <cell r="F164" t="str">
            <v>固体矿床露天开采技术</v>
          </cell>
        </row>
        <row r="165">
          <cell r="A165" t="str">
            <v>金属与非金属矿开采技术520601</v>
          </cell>
          <cell r="C165">
            <v>520601</v>
          </cell>
          <cell r="D165" t="str">
            <v>金属与非金属矿开采技术</v>
          </cell>
          <cell r="E165">
            <v>540305</v>
          </cell>
          <cell r="F165" t="str">
            <v>沙矿床开采技术</v>
          </cell>
        </row>
        <row r="166">
          <cell r="A166" t="str">
            <v>金属与非金属矿开采技术520601</v>
          </cell>
          <cell r="C166">
            <v>520601</v>
          </cell>
          <cell r="D166" t="str">
            <v>金属与非金属矿开采技术</v>
          </cell>
          <cell r="E166">
            <v>540314</v>
          </cell>
          <cell r="F166" t="str">
            <v>采矿工程技术</v>
          </cell>
        </row>
        <row r="167">
          <cell r="A167" t="str">
            <v>金属与非金属矿开采技术520601</v>
          </cell>
          <cell r="C167">
            <v>520601</v>
          </cell>
          <cell r="D167" t="str">
            <v>金属与非金属矿开采技术</v>
          </cell>
          <cell r="E167">
            <v>540316</v>
          </cell>
          <cell r="F167" t="str">
            <v>数字矿山技术</v>
          </cell>
        </row>
        <row r="168">
          <cell r="A168" t="str">
            <v>矿物加工技术520602</v>
          </cell>
          <cell r="B168">
            <v>94</v>
          </cell>
          <cell r="C168">
            <v>520602</v>
          </cell>
          <cell r="D168" t="str">
            <v>矿物加工技术</v>
          </cell>
          <cell r="E168">
            <v>540501</v>
          </cell>
          <cell r="F168" t="str">
            <v>矿物加工技术</v>
          </cell>
          <cell r="G168" t="str">
            <v>合并</v>
          </cell>
        </row>
        <row r="169">
          <cell r="A169" t="str">
            <v>矿物加工技术520602</v>
          </cell>
          <cell r="C169">
            <v>520602</v>
          </cell>
          <cell r="D169" t="str">
            <v>矿物加工技术</v>
          </cell>
          <cell r="E169">
            <v>540502</v>
          </cell>
          <cell r="F169" t="str">
            <v>选矿技术</v>
          </cell>
        </row>
        <row r="170">
          <cell r="A170" t="str">
            <v>矿物加工技术520602</v>
          </cell>
          <cell r="C170">
            <v>520602</v>
          </cell>
          <cell r="D170" t="str">
            <v>矿物加工技术</v>
          </cell>
          <cell r="E170">
            <v>540313</v>
          </cell>
          <cell r="F170" t="str">
            <v>矿物资源技术</v>
          </cell>
        </row>
        <row r="171">
          <cell r="A171" t="str">
            <v>矿物加工技术520602</v>
          </cell>
          <cell r="C171">
            <v>520602</v>
          </cell>
          <cell r="D171" t="str">
            <v>矿物加工技术</v>
          </cell>
          <cell r="E171">
            <v>540507</v>
          </cell>
          <cell r="F171" t="str">
            <v>尾矿设施工程与管理</v>
          </cell>
        </row>
        <row r="172">
          <cell r="A172" t="str">
            <v>矿业装备维护技术520603</v>
          </cell>
          <cell r="B172">
            <v>95</v>
          </cell>
          <cell r="C172">
            <v>520603</v>
          </cell>
          <cell r="D172" t="str">
            <v>矿业装备维护技术</v>
          </cell>
          <cell r="E172">
            <v>540506</v>
          </cell>
          <cell r="F172" t="str">
            <v>选矿机电技术</v>
          </cell>
          <cell r="G172" t="str">
            <v>更名</v>
          </cell>
        </row>
        <row r="173">
          <cell r="A173" t="str">
            <v/>
          </cell>
          <cell r="B173" t="str">
            <v>5207气象类</v>
          </cell>
        </row>
        <row r="174">
          <cell r="A174" t="str">
            <v>大气科学技术520701</v>
          </cell>
          <cell r="B174">
            <v>96</v>
          </cell>
          <cell r="C174">
            <v>520701</v>
          </cell>
          <cell r="D174" t="str">
            <v>大气科学技术</v>
          </cell>
          <cell r="E174">
            <v>600201</v>
          </cell>
          <cell r="F174" t="str">
            <v>大气科学技术</v>
          </cell>
          <cell r="G174" t="str">
            <v>保留</v>
          </cell>
        </row>
        <row r="175">
          <cell r="A175" t="str">
            <v>大气探测技术520702</v>
          </cell>
          <cell r="B175">
            <v>97</v>
          </cell>
          <cell r="C175">
            <v>520702</v>
          </cell>
          <cell r="D175" t="str">
            <v>大气探测技术</v>
          </cell>
          <cell r="E175">
            <v>600202</v>
          </cell>
          <cell r="F175" t="str">
            <v>大气探测技术</v>
          </cell>
          <cell r="G175" t="str">
            <v>合并</v>
          </cell>
        </row>
        <row r="176">
          <cell r="A176" t="str">
            <v>大气探测技术520702</v>
          </cell>
          <cell r="C176">
            <v>520702</v>
          </cell>
          <cell r="D176" t="str">
            <v>大气探测技术</v>
          </cell>
          <cell r="E176">
            <v>600205</v>
          </cell>
          <cell r="F176" t="str">
            <v>高空气象探测技术</v>
          </cell>
        </row>
        <row r="177">
          <cell r="A177" t="str">
            <v>应用气象技术520703</v>
          </cell>
          <cell r="B177">
            <v>98</v>
          </cell>
          <cell r="C177">
            <v>520703</v>
          </cell>
          <cell r="D177" t="str">
            <v>应用气象技术</v>
          </cell>
          <cell r="E177">
            <v>600203</v>
          </cell>
          <cell r="F177" t="str">
            <v>应用气象技术</v>
          </cell>
          <cell r="G177" t="str">
            <v>合并</v>
          </cell>
        </row>
        <row r="178">
          <cell r="A178" t="str">
            <v>应用气象技术520703</v>
          </cell>
          <cell r="C178">
            <v>520703</v>
          </cell>
          <cell r="D178" t="str">
            <v>应用气象技术</v>
          </cell>
          <cell r="E178">
            <v>600206</v>
          </cell>
          <cell r="F178" t="str">
            <v>生态与农业气象技术</v>
          </cell>
        </row>
        <row r="179">
          <cell r="A179" t="str">
            <v>防雷技术520704</v>
          </cell>
          <cell r="B179">
            <v>99</v>
          </cell>
          <cell r="C179">
            <v>520704</v>
          </cell>
          <cell r="D179" t="str">
            <v>防雷技术</v>
          </cell>
          <cell r="E179">
            <v>600204</v>
          </cell>
          <cell r="F179" t="str">
            <v>防雷技术</v>
          </cell>
          <cell r="G179" t="str">
            <v>保留</v>
          </cell>
        </row>
        <row r="180">
          <cell r="A180" t="str">
            <v/>
          </cell>
          <cell r="B180" t="str">
            <v>5208环境保护类</v>
          </cell>
        </row>
        <row r="181">
          <cell r="A181" t="str">
            <v>环境监测与控制技术520801</v>
          </cell>
          <cell r="B181">
            <v>100</v>
          </cell>
          <cell r="C181">
            <v>520801</v>
          </cell>
          <cell r="D181" t="str">
            <v>环境监测与控制技术</v>
          </cell>
          <cell r="E181">
            <v>600105</v>
          </cell>
          <cell r="F181" t="str">
            <v>城市检测与工程技术</v>
          </cell>
          <cell r="G181" t="str">
            <v>合并</v>
          </cell>
        </row>
        <row r="182">
          <cell r="A182" t="str">
            <v>环境监测与控制技术520801</v>
          </cell>
          <cell r="C182">
            <v>520801</v>
          </cell>
          <cell r="D182" t="str">
            <v>环境监测与控制技术</v>
          </cell>
          <cell r="E182">
            <v>600107</v>
          </cell>
          <cell r="F182" t="str">
            <v>城市水净化技术</v>
          </cell>
        </row>
        <row r="183">
          <cell r="A183" t="str">
            <v>环境监测与控制技术520801</v>
          </cell>
          <cell r="C183">
            <v>520801</v>
          </cell>
          <cell r="D183" t="str">
            <v>环境监测与控制技术</v>
          </cell>
          <cell r="E183">
            <v>600110</v>
          </cell>
          <cell r="F183" t="str">
            <v>环境监测与减排技术</v>
          </cell>
        </row>
        <row r="184">
          <cell r="A184" t="str">
            <v>环境监测与控制技术520801</v>
          </cell>
          <cell r="C184">
            <v>520801</v>
          </cell>
          <cell r="D184" t="str">
            <v>环境监测与控制技术</v>
          </cell>
          <cell r="E184">
            <v>600102</v>
          </cell>
          <cell r="F184" t="str">
            <v>环境监测与评价</v>
          </cell>
        </row>
        <row r="185">
          <cell r="A185" t="str">
            <v>农村环境保护520802</v>
          </cell>
          <cell r="B185">
            <v>101</v>
          </cell>
          <cell r="C185">
            <v>520802</v>
          </cell>
          <cell r="D185" t="str">
            <v>农村环境保护</v>
          </cell>
          <cell r="E185">
            <v>600103</v>
          </cell>
          <cell r="F185" t="str">
            <v>农业环境保护技术</v>
          </cell>
          <cell r="G185" t="str">
            <v>更名</v>
          </cell>
        </row>
        <row r="186">
          <cell r="A186" t="str">
            <v>室内环境检测与控制技术520803</v>
          </cell>
          <cell r="B186">
            <v>102</v>
          </cell>
          <cell r="C186">
            <v>520803</v>
          </cell>
          <cell r="D186" t="str">
            <v>室内环境检测与控制技术</v>
          </cell>
          <cell r="E186">
            <v>600108</v>
          </cell>
          <cell r="F186" t="str">
            <v>室内检测与控制技术</v>
          </cell>
          <cell r="G186" t="str">
            <v>更名</v>
          </cell>
        </row>
        <row r="187">
          <cell r="A187" t="str">
            <v>环境工程技术520804</v>
          </cell>
          <cell r="B187">
            <v>103</v>
          </cell>
          <cell r="C187">
            <v>520804</v>
          </cell>
          <cell r="D187" t="str">
            <v>环境工程技术</v>
          </cell>
          <cell r="E187">
            <v>600109</v>
          </cell>
          <cell r="F187" t="str">
            <v>环境工程技术</v>
          </cell>
          <cell r="G187" t="str">
            <v>合并</v>
          </cell>
        </row>
        <row r="188">
          <cell r="A188" t="str">
            <v>环境工程技术520804</v>
          </cell>
          <cell r="C188">
            <v>520804</v>
          </cell>
          <cell r="D188" t="str">
            <v>环境工程技术</v>
          </cell>
          <cell r="E188">
            <v>600101</v>
          </cell>
          <cell r="F188" t="str">
            <v>环境监测与治理技术</v>
          </cell>
        </row>
        <row r="189">
          <cell r="A189" t="str">
            <v>环境信息技术520805</v>
          </cell>
          <cell r="B189">
            <v>104</v>
          </cell>
          <cell r="C189">
            <v>520805</v>
          </cell>
          <cell r="D189" t="str">
            <v>环境信息技术</v>
          </cell>
          <cell r="E189">
            <v>600112</v>
          </cell>
          <cell r="F189" t="str">
            <v>环境信息技术</v>
          </cell>
          <cell r="G189" t="str">
            <v>保留</v>
          </cell>
        </row>
        <row r="190">
          <cell r="A190" t="str">
            <v>核与辐射检测防护技术520806</v>
          </cell>
          <cell r="B190">
            <v>105</v>
          </cell>
          <cell r="C190">
            <v>520806</v>
          </cell>
          <cell r="D190" t="str">
            <v>核与辐射检测防护技术</v>
          </cell>
          <cell r="E190">
            <v>600111</v>
          </cell>
          <cell r="F190" t="str">
            <v>核辐射检测与防护技术</v>
          </cell>
          <cell r="G190" t="str">
            <v>更名</v>
          </cell>
        </row>
        <row r="191">
          <cell r="A191" t="str">
            <v>环境规划与管理520807</v>
          </cell>
          <cell r="B191">
            <v>106</v>
          </cell>
          <cell r="C191">
            <v>520807</v>
          </cell>
          <cell r="D191" t="str">
            <v>环境规划与管理</v>
          </cell>
          <cell r="E191">
            <v>650208</v>
          </cell>
          <cell r="F191" t="str">
            <v>环境规划与管理</v>
          </cell>
          <cell r="G191" t="str">
            <v>保留</v>
          </cell>
        </row>
        <row r="192">
          <cell r="A192" t="str">
            <v>环境评价与咨询服务520808</v>
          </cell>
          <cell r="B192">
            <v>107</v>
          </cell>
          <cell r="C192">
            <v>520808</v>
          </cell>
          <cell r="D192" t="str">
            <v>环境评价与咨询服务</v>
          </cell>
          <cell r="E192">
            <v>600104</v>
          </cell>
          <cell r="F192" t="str">
            <v>资源环境与城市管理</v>
          </cell>
          <cell r="G192" t="str">
            <v>合并</v>
          </cell>
        </row>
        <row r="193">
          <cell r="A193" t="str">
            <v>环境评价与咨询服务520808</v>
          </cell>
          <cell r="C193">
            <v>520808</v>
          </cell>
          <cell r="D193" t="str">
            <v>环境评价与咨询服务</v>
          </cell>
          <cell r="E193">
            <v>600106</v>
          </cell>
          <cell r="F193" t="str">
            <v>水环境监测与保护</v>
          </cell>
        </row>
        <row r="194">
          <cell r="A194" t="str">
            <v>污染修复与生态工程技术520809</v>
          </cell>
          <cell r="B194">
            <v>108</v>
          </cell>
          <cell r="C194">
            <v>520809</v>
          </cell>
          <cell r="D194" t="str">
            <v>污染修复与生态工程技术</v>
          </cell>
          <cell r="G194" t="str">
            <v>新增</v>
          </cell>
        </row>
        <row r="195">
          <cell r="A195" t="str">
            <v>清洁生产与减排技术520810</v>
          </cell>
          <cell r="B195">
            <v>109</v>
          </cell>
          <cell r="C195">
            <v>520810</v>
          </cell>
          <cell r="D195" t="str">
            <v>清洁生产与减排技术</v>
          </cell>
          <cell r="G195" t="str">
            <v>新增</v>
          </cell>
        </row>
        <row r="196">
          <cell r="A196" t="str">
            <v>资源综合利用与管理技术520811</v>
          </cell>
          <cell r="B196">
            <v>110</v>
          </cell>
          <cell r="C196">
            <v>520811</v>
          </cell>
          <cell r="D196" t="str">
            <v>资源综合利用与管理技术</v>
          </cell>
          <cell r="G196" t="str">
            <v>新增</v>
          </cell>
        </row>
        <row r="197">
          <cell r="A197" t="str">
            <v/>
          </cell>
          <cell r="B197" t="str">
            <v>5209安全类</v>
          </cell>
        </row>
        <row r="198">
          <cell r="A198" t="str">
            <v>安全健康与环保520901</v>
          </cell>
          <cell r="B198">
            <v>111</v>
          </cell>
          <cell r="C198">
            <v>520901</v>
          </cell>
          <cell r="D198" t="str">
            <v>安全健康与环保</v>
          </cell>
          <cell r="G198" t="str">
            <v>新增</v>
          </cell>
        </row>
        <row r="199">
          <cell r="A199" t="str">
            <v>化工安全技术520902</v>
          </cell>
          <cell r="B199">
            <v>112</v>
          </cell>
          <cell r="C199">
            <v>520902</v>
          </cell>
          <cell r="D199" t="str">
            <v>化工安全技术</v>
          </cell>
          <cell r="E199">
            <v>600309</v>
          </cell>
          <cell r="F199" t="str">
            <v>化工生产安全技术</v>
          </cell>
          <cell r="G199" t="str">
            <v>更名</v>
          </cell>
        </row>
        <row r="200">
          <cell r="A200" t="str">
            <v>救援技术520903</v>
          </cell>
          <cell r="B200">
            <v>113</v>
          </cell>
          <cell r="C200">
            <v>520903</v>
          </cell>
          <cell r="D200" t="str">
            <v>救援技术</v>
          </cell>
          <cell r="E200">
            <v>600302</v>
          </cell>
          <cell r="F200" t="str">
            <v>救援技术</v>
          </cell>
          <cell r="G200" t="str">
            <v>合并</v>
          </cell>
        </row>
        <row r="201">
          <cell r="A201" t="str">
            <v>救援技术520903</v>
          </cell>
          <cell r="C201">
            <v>520903</v>
          </cell>
          <cell r="D201" t="str">
            <v>救援技术</v>
          </cell>
          <cell r="E201">
            <v>650211</v>
          </cell>
          <cell r="F201" t="str">
            <v>灾害救援与管理</v>
          </cell>
        </row>
        <row r="202">
          <cell r="A202" t="str">
            <v>救援技术520903</v>
          </cell>
          <cell r="C202">
            <v>520903</v>
          </cell>
          <cell r="D202" t="str">
            <v>救援技术</v>
          </cell>
          <cell r="E202">
            <v>650216</v>
          </cell>
          <cell r="F202" t="str">
            <v>安全服务与管理</v>
          </cell>
        </row>
        <row r="203">
          <cell r="A203" t="str">
            <v>安全技术与管理520904</v>
          </cell>
          <cell r="B203">
            <v>114</v>
          </cell>
          <cell r="C203">
            <v>520904</v>
          </cell>
          <cell r="D203" t="str">
            <v>安全技术与管理</v>
          </cell>
          <cell r="E203">
            <v>540311</v>
          </cell>
          <cell r="F203" t="str">
            <v>矿山安全技术与监察</v>
          </cell>
          <cell r="G203" t="str">
            <v>合并</v>
          </cell>
        </row>
        <row r="204">
          <cell r="A204" t="str">
            <v>安全技术与管理520904</v>
          </cell>
          <cell r="C204">
            <v>520904</v>
          </cell>
          <cell r="D204" t="str">
            <v>安全技术与管理</v>
          </cell>
          <cell r="E204">
            <v>600303</v>
          </cell>
          <cell r="F204" t="str">
            <v>安全技术管理</v>
          </cell>
        </row>
        <row r="205">
          <cell r="A205" t="str">
            <v>安全技术与管理520904</v>
          </cell>
          <cell r="C205">
            <v>520904</v>
          </cell>
          <cell r="D205" t="str">
            <v>安全技术与管理</v>
          </cell>
          <cell r="E205">
            <v>600312</v>
          </cell>
          <cell r="F205" t="str">
            <v>安全控制技术</v>
          </cell>
        </row>
        <row r="206">
          <cell r="A206" t="str">
            <v>工程安全评价与监理520905</v>
          </cell>
          <cell r="B206">
            <v>115</v>
          </cell>
          <cell r="C206">
            <v>520905</v>
          </cell>
          <cell r="D206" t="str">
            <v>工程安全评价与监理</v>
          </cell>
          <cell r="E206">
            <v>600310</v>
          </cell>
          <cell r="F206" t="str">
            <v>工程安全评价与监理</v>
          </cell>
          <cell r="G206" t="str">
            <v>保留</v>
          </cell>
        </row>
        <row r="207">
          <cell r="A207" t="str">
            <v>安全生产监测监控520906</v>
          </cell>
          <cell r="B207">
            <v>116</v>
          </cell>
          <cell r="C207">
            <v>520906</v>
          </cell>
          <cell r="D207" t="str">
            <v>安全生产监测监控</v>
          </cell>
          <cell r="E207">
            <v>600311</v>
          </cell>
          <cell r="F207" t="str">
            <v>安全生产监测监控</v>
          </cell>
          <cell r="G207" t="str">
            <v>保留</v>
          </cell>
        </row>
        <row r="208">
          <cell r="A208" t="str">
            <v>职业卫生技术与管理520907</v>
          </cell>
          <cell r="B208">
            <v>117</v>
          </cell>
          <cell r="C208">
            <v>520907</v>
          </cell>
          <cell r="D208" t="str">
            <v>职业卫生技术与管理</v>
          </cell>
          <cell r="G208" t="str">
            <v>新增</v>
          </cell>
        </row>
        <row r="209">
          <cell r="A209" t="str">
            <v/>
          </cell>
          <cell r="E209">
            <v>540112</v>
          </cell>
          <cell r="F209" t="str">
            <v>矿山资源开发与管理</v>
          </cell>
          <cell r="G209" t="str">
            <v>取消</v>
          </cell>
        </row>
        <row r="210">
          <cell r="A210" t="str">
            <v/>
          </cell>
          <cell r="E210">
            <v>540210</v>
          </cell>
          <cell r="F210" t="str">
            <v>工程地震与工程勘察</v>
          </cell>
          <cell r="G210" t="str">
            <v>取消</v>
          </cell>
        </row>
        <row r="211">
          <cell r="A211" t="str">
            <v/>
          </cell>
          <cell r="E211">
            <v>600301</v>
          </cell>
          <cell r="F211" t="str">
            <v>工业环保与安全技术</v>
          </cell>
          <cell r="G211" t="str">
            <v>取消</v>
          </cell>
        </row>
        <row r="212">
          <cell r="A212" t="str">
            <v/>
          </cell>
          <cell r="E212">
            <v>600305</v>
          </cell>
          <cell r="F212" t="str">
            <v>信息技术与地球物理</v>
          </cell>
          <cell r="G212" t="str">
            <v>取消</v>
          </cell>
        </row>
        <row r="213">
          <cell r="A213" t="str">
            <v/>
          </cell>
          <cell r="E213">
            <v>600308</v>
          </cell>
          <cell r="F213" t="str">
            <v>城市应急救援辅助决策技术</v>
          </cell>
          <cell r="G213" t="str">
            <v>取消</v>
          </cell>
        </row>
        <row r="214">
          <cell r="A214" t="str">
            <v/>
          </cell>
          <cell r="B214" t="str">
            <v>53能源动力与材料大类</v>
          </cell>
        </row>
        <row r="215">
          <cell r="A215" t="str">
            <v/>
          </cell>
          <cell r="B215" t="str">
            <v>5301电力技术类</v>
          </cell>
        </row>
        <row r="216">
          <cell r="A216" t="str">
            <v>发电厂及电力系统530101</v>
          </cell>
          <cell r="B216">
            <v>118</v>
          </cell>
          <cell r="C216">
            <v>530101</v>
          </cell>
          <cell r="D216" t="str">
            <v>发电厂及电力系统</v>
          </cell>
          <cell r="E216">
            <v>550301</v>
          </cell>
          <cell r="F216" t="str">
            <v>发电厂及电力系统</v>
          </cell>
          <cell r="G216" t="str">
            <v>保留</v>
          </cell>
        </row>
        <row r="217">
          <cell r="A217" t="str">
            <v>供用电技术530102</v>
          </cell>
          <cell r="B217">
            <v>119</v>
          </cell>
          <cell r="C217">
            <v>530102</v>
          </cell>
          <cell r="D217" t="str">
            <v>供用电技术</v>
          </cell>
          <cell r="E217">
            <v>550306</v>
          </cell>
          <cell r="F217" t="str">
            <v>供用电技术</v>
          </cell>
          <cell r="G217" t="str">
            <v>保留</v>
          </cell>
        </row>
        <row r="218">
          <cell r="A218" t="str">
            <v>电力系统自动化技术530103</v>
          </cell>
          <cell r="B218">
            <v>120</v>
          </cell>
          <cell r="C218">
            <v>530103</v>
          </cell>
          <cell r="D218" t="str">
            <v>电力系统自动化技术</v>
          </cell>
          <cell r="E218">
            <v>580204</v>
          </cell>
          <cell r="F218" t="str">
            <v>电力系统自动化技术</v>
          </cell>
          <cell r="G218" t="str">
            <v>保留</v>
          </cell>
        </row>
        <row r="219">
          <cell r="A219" t="str">
            <v>高压输配电线路施工运行与维护530104</v>
          </cell>
          <cell r="B219">
            <v>121</v>
          </cell>
          <cell r="C219">
            <v>530104</v>
          </cell>
          <cell r="D219" t="str">
            <v>高压输配电线路施工运行与维护</v>
          </cell>
          <cell r="E219">
            <v>550309</v>
          </cell>
          <cell r="F219" t="str">
            <v>高压输配电线路施工运行与维护</v>
          </cell>
          <cell r="G219" t="str">
            <v>合并</v>
          </cell>
        </row>
        <row r="220">
          <cell r="A220" t="str">
            <v>高压输配电线路施工运行与维护530104</v>
          </cell>
          <cell r="C220">
            <v>530104</v>
          </cell>
          <cell r="D220" t="str">
            <v>高压输配电线路施工运行与维护</v>
          </cell>
          <cell r="E220">
            <v>550320</v>
          </cell>
          <cell r="F220" t="str">
            <v>高电压技术</v>
          </cell>
        </row>
        <row r="221">
          <cell r="A221" t="str">
            <v>高压输配电线路施工运行与维护530104</v>
          </cell>
          <cell r="C221">
            <v>530104</v>
          </cell>
          <cell r="D221" t="str">
            <v>高压输配电线路施工运行与维护</v>
          </cell>
          <cell r="E221">
            <v>550312</v>
          </cell>
          <cell r="F221" t="str">
            <v>输变电工程技术</v>
          </cell>
        </row>
        <row r="222">
          <cell r="A222" t="str">
            <v>电力系统继电保护与自动化技术530105</v>
          </cell>
          <cell r="B222">
            <v>122</v>
          </cell>
          <cell r="C222">
            <v>530105</v>
          </cell>
          <cell r="D222" t="str">
            <v>电力系统继电保护与自动化技术</v>
          </cell>
          <cell r="E222">
            <v>550308</v>
          </cell>
          <cell r="F222" t="str">
            <v>电力系统继电保护与自动化</v>
          </cell>
          <cell r="G222" t="str">
            <v>更名</v>
          </cell>
        </row>
        <row r="223">
          <cell r="A223" t="str">
            <v>水电站机电设备与自动化530106</v>
          </cell>
          <cell r="B223">
            <v>123</v>
          </cell>
          <cell r="C223">
            <v>530106</v>
          </cell>
          <cell r="D223" t="str">
            <v>水电站机电设备与自动化</v>
          </cell>
          <cell r="E223">
            <v>570302</v>
          </cell>
          <cell r="F223" t="str">
            <v>机电设备运行与维护</v>
          </cell>
          <cell r="G223" t="str">
            <v>合并</v>
          </cell>
        </row>
        <row r="224">
          <cell r="A224" t="str">
            <v>水电站机电设备与自动化530106</v>
          </cell>
          <cell r="C224">
            <v>530106</v>
          </cell>
          <cell r="D224" t="str">
            <v>水电站机电设备与自动化</v>
          </cell>
          <cell r="E224">
            <v>570304</v>
          </cell>
          <cell r="F224" t="str">
            <v>水电站设备与管理</v>
          </cell>
        </row>
        <row r="225">
          <cell r="A225" t="str">
            <v>电网监控技术530107</v>
          </cell>
          <cell r="B225">
            <v>124</v>
          </cell>
          <cell r="C225">
            <v>530107</v>
          </cell>
          <cell r="D225" t="str">
            <v>电网监控技术</v>
          </cell>
          <cell r="E225">
            <v>550307</v>
          </cell>
          <cell r="F225" t="str">
            <v>电网监控技术</v>
          </cell>
          <cell r="G225" t="str">
            <v>保留</v>
          </cell>
        </row>
        <row r="226">
          <cell r="A226" t="str">
            <v>电力客户服务与管理530108</v>
          </cell>
          <cell r="B226">
            <v>125</v>
          </cell>
          <cell r="C226">
            <v>530108</v>
          </cell>
          <cell r="D226" t="str">
            <v>电力客户服务与管理</v>
          </cell>
          <cell r="E226">
            <v>550314</v>
          </cell>
          <cell r="F226" t="str">
            <v>电力客户服务与管理</v>
          </cell>
          <cell r="G226" t="str">
            <v>合并</v>
          </cell>
        </row>
        <row r="227">
          <cell r="A227" t="str">
            <v>电力客户服务与管理530108</v>
          </cell>
          <cell r="C227">
            <v>530108</v>
          </cell>
          <cell r="D227" t="str">
            <v>电力客户服务与管理</v>
          </cell>
          <cell r="E227">
            <v>550319</v>
          </cell>
          <cell r="F227" t="str">
            <v>用电管理</v>
          </cell>
        </row>
        <row r="228">
          <cell r="A228" t="str">
            <v>水电站与电力网530109</v>
          </cell>
          <cell r="B228">
            <v>126</v>
          </cell>
          <cell r="C228">
            <v>530109</v>
          </cell>
          <cell r="D228" t="str">
            <v>水电站与电力网</v>
          </cell>
          <cell r="E228">
            <v>550305</v>
          </cell>
          <cell r="F228" t="str">
            <v>小型水电站及电力网</v>
          </cell>
          <cell r="G228" t="str">
            <v>更名</v>
          </cell>
        </row>
        <row r="229">
          <cell r="A229" t="str">
            <v>电源变换技术与应用530110</v>
          </cell>
          <cell r="B229">
            <v>127</v>
          </cell>
          <cell r="C229">
            <v>530110</v>
          </cell>
          <cell r="D229" t="str">
            <v>电源变换技术与应用</v>
          </cell>
          <cell r="E229">
            <v>550315</v>
          </cell>
          <cell r="F229" t="str">
            <v>电力电子技术</v>
          </cell>
          <cell r="G229" t="str">
            <v>更名</v>
          </cell>
        </row>
        <row r="230">
          <cell r="A230" t="str">
            <v>农业电气化技术530111</v>
          </cell>
          <cell r="B230">
            <v>128</v>
          </cell>
          <cell r="C230">
            <v>530111</v>
          </cell>
          <cell r="D230" t="str">
            <v>农业电气化技术</v>
          </cell>
          <cell r="E230">
            <v>550310</v>
          </cell>
          <cell r="F230" t="str">
            <v>农村电气化技术</v>
          </cell>
          <cell r="G230" t="str">
            <v>更名</v>
          </cell>
        </row>
        <row r="231">
          <cell r="A231" t="str">
            <v>分布式发电与微电网技术530112</v>
          </cell>
          <cell r="B231">
            <v>129</v>
          </cell>
          <cell r="C231">
            <v>530112</v>
          </cell>
          <cell r="D231" t="str">
            <v>分布式发电与微电网技术</v>
          </cell>
          <cell r="G231" t="str">
            <v>新增</v>
          </cell>
        </row>
        <row r="232">
          <cell r="A232" t="str">
            <v/>
          </cell>
          <cell r="B232" t="str">
            <v>5302热能与发电工程类</v>
          </cell>
        </row>
        <row r="233">
          <cell r="A233" t="str">
            <v>电厂热能动力装置530201</v>
          </cell>
          <cell r="B233">
            <v>130</v>
          </cell>
          <cell r="C233">
            <v>530201</v>
          </cell>
          <cell r="D233" t="str">
            <v>电厂热能动力装置</v>
          </cell>
          <cell r="E233">
            <v>550201</v>
          </cell>
          <cell r="F233" t="str">
            <v>热能动力设备与应用</v>
          </cell>
          <cell r="G233" t="str">
            <v>合并</v>
          </cell>
        </row>
        <row r="234">
          <cell r="A234" t="str">
            <v>电厂热能动力装置530201</v>
          </cell>
          <cell r="C234">
            <v>530201</v>
          </cell>
          <cell r="D234" t="str">
            <v>电厂热能动力装置</v>
          </cell>
          <cell r="E234">
            <v>550302</v>
          </cell>
          <cell r="F234" t="str">
            <v>电厂设备运行与维护</v>
          </cell>
        </row>
        <row r="235">
          <cell r="A235" t="str">
            <v>电厂热能动力装置530201</v>
          </cell>
          <cell r="C235">
            <v>530201</v>
          </cell>
          <cell r="D235" t="str">
            <v>电厂热能动力装置</v>
          </cell>
          <cell r="E235">
            <v>550303</v>
          </cell>
          <cell r="F235" t="str">
            <v>电厂热能动力装置</v>
          </cell>
        </row>
        <row r="236">
          <cell r="A236" t="str">
            <v>城市热能应用技术530202</v>
          </cell>
          <cell r="B236">
            <v>131</v>
          </cell>
          <cell r="C236">
            <v>530202</v>
          </cell>
          <cell r="D236" t="str">
            <v>城市热能应用技术</v>
          </cell>
          <cell r="E236">
            <v>550202</v>
          </cell>
          <cell r="F236" t="str">
            <v>城市热能应用技术</v>
          </cell>
          <cell r="G236" t="str">
            <v>保留</v>
          </cell>
        </row>
        <row r="237">
          <cell r="A237" t="str">
            <v>核电站动力设备运行与维护530203</v>
          </cell>
          <cell r="B237">
            <v>132</v>
          </cell>
          <cell r="C237">
            <v>530203</v>
          </cell>
          <cell r="D237" t="str">
            <v>核电站动力设备运行与维护</v>
          </cell>
          <cell r="E237">
            <v>550211</v>
          </cell>
          <cell r="F237" t="str">
            <v>反应堆及加速器技术</v>
          </cell>
          <cell r="G237" t="str">
            <v>合并</v>
          </cell>
        </row>
        <row r="238">
          <cell r="A238" t="str">
            <v>核电站动力设备运行与维护530203</v>
          </cell>
          <cell r="C238">
            <v>530203</v>
          </cell>
          <cell r="D238" t="str">
            <v>核电站动力设备运行与维护</v>
          </cell>
          <cell r="E238">
            <v>550220</v>
          </cell>
          <cell r="F238" t="str">
            <v>核能发电技术及应用</v>
          </cell>
        </row>
        <row r="239">
          <cell r="A239" t="str">
            <v>核电站动力设备运行与维护530203</v>
          </cell>
          <cell r="C239">
            <v>530203</v>
          </cell>
          <cell r="D239" t="str">
            <v>核电站动力设备运行与维护</v>
          </cell>
          <cell r="E239">
            <v>550316</v>
          </cell>
          <cell r="F239" t="str">
            <v>核电站动力装置</v>
          </cell>
        </row>
        <row r="240">
          <cell r="A240" t="str">
            <v>核电站动力设备运行与维护530203</v>
          </cell>
          <cell r="C240">
            <v>530203</v>
          </cell>
          <cell r="D240" t="str">
            <v>核电站动力设备运行与维护</v>
          </cell>
          <cell r="E240">
            <v>550321</v>
          </cell>
          <cell r="F240" t="str">
            <v>核电站设备运行与维护</v>
          </cell>
        </row>
        <row r="241">
          <cell r="A241" t="str">
            <v>火电厂集控运行530204</v>
          </cell>
          <cell r="B241">
            <v>133</v>
          </cell>
          <cell r="C241">
            <v>530204</v>
          </cell>
          <cell r="D241" t="str">
            <v>火电厂集控运行</v>
          </cell>
          <cell r="E241">
            <v>550304</v>
          </cell>
          <cell r="F241" t="str">
            <v>火电厂集控运行</v>
          </cell>
          <cell r="G241" t="str">
            <v>保留</v>
          </cell>
        </row>
        <row r="242">
          <cell r="A242" t="str">
            <v>电厂化学与环保技术530205</v>
          </cell>
          <cell r="B242">
            <v>134</v>
          </cell>
          <cell r="C242">
            <v>530205</v>
          </cell>
          <cell r="D242" t="str">
            <v>电厂化学与环保技术</v>
          </cell>
          <cell r="E242">
            <v>550311</v>
          </cell>
          <cell r="F242" t="str">
            <v>电厂化学</v>
          </cell>
          <cell r="G242" t="str">
            <v>更名</v>
          </cell>
        </row>
        <row r="243">
          <cell r="A243" t="str">
            <v>电厂热工自动化技术530206</v>
          </cell>
          <cell r="B243">
            <v>135</v>
          </cell>
          <cell r="C243">
            <v>530206</v>
          </cell>
          <cell r="D243" t="str">
            <v>电厂热工自动化技术</v>
          </cell>
          <cell r="E243">
            <v>550210</v>
          </cell>
          <cell r="F243" t="str">
            <v>热工检测及控制技术</v>
          </cell>
          <cell r="G243" t="str">
            <v>合并</v>
          </cell>
        </row>
        <row r="244">
          <cell r="A244" t="str">
            <v>电厂热工自动化技术530206</v>
          </cell>
          <cell r="C244">
            <v>530206</v>
          </cell>
          <cell r="D244" t="str">
            <v>电厂热工自动化技术</v>
          </cell>
          <cell r="E244">
            <v>550206</v>
          </cell>
          <cell r="F244" t="str">
            <v>工业热工控制技术</v>
          </cell>
        </row>
        <row r="245">
          <cell r="A245" t="str">
            <v/>
          </cell>
          <cell r="B245" t="str">
            <v>5303新能源发电工程类　</v>
          </cell>
        </row>
        <row r="246">
          <cell r="A246" t="str">
            <v>风力发电工程技术530301</v>
          </cell>
          <cell r="B246">
            <v>136</v>
          </cell>
          <cell r="C246">
            <v>530301</v>
          </cell>
          <cell r="D246" t="str">
            <v>风力发电工程技术</v>
          </cell>
          <cell r="E246">
            <v>550207</v>
          </cell>
          <cell r="F246" t="str">
            <v>风能与动力技术</v>
          </cell>
          <cell r="G246" t="str">
            <v>合并</v>
          </cell>
        </row>
        <row r="247">
          <cell r="A247" t="str">
            <v>风力发电工程技术530301</v>
          </cell>
          <cell r="C247">
            <v>530301</v>
          </cell>
          <cell r="D247" t="str">
            <v>风力发电工程技术</v>
          </cell>
          <cell r="E247">
            <v>550218</v>
          </cell>
          <cell r="F247" t="str">
            <v>风力发电设备及电网自动化</v>
          </cell>
        </row>
        <row r="248">
          <cell r="A248" t="str">
            <v>风电系统运行与维护530302</v>
          </cell>
          <cell r="B248">
            <v>137</v>
          </cell>
          <cell r="C248">
            <v>530302</v>
          </cell>
          <cell r="D248" t="str">
            <v>风电系统运行与维护</v>
          </cell>
          <cell r="E248">
            <v>550318</v>
          </cell>
          <cell r="F248" t="str">
            <v>风电系统运行维护与检修技术</v>
          </cell>
          <cell r="G248" t="str">
            <v>更名</v>
          </cell>
        </row>
        <row r="249">
          <cell r="A249" t="str">
            <v>生物质能应用技术530303</v>
          </cell>
          <cell r="B249">
            <v>138</v>
          </cell>
          <cell r="C249">
            <v>530303</v>
          </cell>
          <cell r="D249" t="str">
            <v>生物质能应用技术</v>
          </cell>
          <cell r="E249">
            <v>550208</v>
          </cell>
          <cell r="F249" t="str">
            <v>新能源应用技术</v>
          </cell>
          <cell r="G249" t="str">
            <v>合并</v>
          </cell>
        </row>
        <row r="250">
          <cell r="A250" t="str">
            <v>生物质能应用技术530303</v>
          </cell>
          <cell r="C250">
            <v>530303</v>
          </cell>
          <cell r="D250" t="str">
            <v>生物质能应用技术</v>
          </cell>
          <cell r="E250">
            <v>550219</v>
          </cell>
          <cell r="F250" t="str">
            <v>新能源发电技术</v>
          </cell>
        </row>
        <row r="251">
          <cell r="A251" t="str">
            <v>光伏发电技术与应用530304</v>
          </cell>
          <cell r="B251">
            <v>139</v>
          </cell>
          <cell r="C251">
            <v>530304</v>
          </cell>
          <cell r="D251" t="str">
            <v>光伏发电技术与应用</v>
          </cell>
          <cell r="E251">
            <v>550212</v>
          </cell>
          <cell r="F251" t="str">
            <v>光伏发电技术及应用</v>
          </cell>
          <cell r="G251" t="str">
            <v>合并</v>
          </cell>
        </row>
        <row r="252">
          <cell r="A252" t="str">
            <v>光伏发电技术与应用530304</v>
          </cell>
          <cell r="C252">
            <v>530304</v>
          </cell>
          <cell r="D252" t="str">
            <v>光伏发电技术与应用</v>
          </cell>
          <cell r="E252">
            <v>550313</v>
          </cell>
          <cell r="F252" t="str">
            <v>太阳能光电应用技术</v>
          </cell>
        </row>
        <row r="253">
          <cell r="A253" t="str">
            <v>工业节能技术530305</v>
          </cell>
          <cell r="B253">
            <v>140</v>
          </cell>
          <cell r="C253">
            <v>530305</v>
          </cell>
          <cell r="D253" t="str">
            <v>工业节能技术</v>
          </cell>
          <cell r="E253">
            <v>550222</v>
          </cell>
          <cell r="F253" t="str">
            <v>工业节能管理</v>
          </cell>
          <cell r="G253" t="str">
            <v>合并</v>
          </cell>
        </row>
        <row r="254">
          <cell r="A254" t="str">
            <v>工业节能技术530305</v>
          </cell>
          <cell r="C254">
            <v>530305</v>
          </cell>
          <cell r="D254" t="str">
            <v>工业节能技术</v>
          </cell>
          <cell r="E254">
            <v>550217</v>
          </cell>
          <cell r="F254" t="str">
            <v>建筑新能源工程技术</v>
          </cell>
        </row>
        <row r="255">
          <cell r="A255" t="str">
            <v>节电技术与管理530306</v>
          </cell>
          <cell r="B255">
            <v>141</v>
          </cell>
          <cell r="C255">
            <v>530306</v>
          </cell>
          <cell r="D255" t="str">
            <v>节电技术与管理</v>
          </cell>
          <cell r="E255">
            <v>550209</v>
          </cell>
          <cell r="F255" t="str">
            <v>节能工程技术</v>
          </cell>
          <cell r="G255" t="str">
            <v>更名</v>
          </cell>
        </row>
        <row r="256">
          <cell r="A256" t="str">
            <v>太阳能光热技术与应用530307</v>
          </cell>
          <cell r="B256">
            <v>142</v>
          </cell>
          <cell r="C256">
            <v>530307</v>
          </cell>
          <cell r="D256" t="str">
            <v>太阳能光热技术与应用</v>
          </cell>
          <cell r="E256">
            <v>550214</v>
          </cell>
          <cell r="F256" t="str">
            <v>太阳能光热技术及应用</v>
          </cell>
          <cell r="G256" t="str">
            <v>合并</v>
          </cell>
        </row>
        <row r="257">
          <cell r="A257" t="str">
            <v>太阳能光热技术与应用530307</v>
          </cell>
          <cell r="C257">
            <v>530307</v>
          </cell>
          <cell r="D257" t="str">
            <v>太阳能光热技术与应用</v>
          </cell>
          <cell r="E257">
            <v>550215</v>
          </cell>
          <cell r="F257" t="str">
            <v>太阳能应用技术</v>
          </cell>
        </row>
        <row r="258">
          <cell r="A258" t="str">
            <v>农村能源与环境技术530308</v>
          </cell>
          <cell r="B258">
            <v>143</v>
          </cell>
          <cell r="C258">
            <v>530308</v>
          </cell>
          <cell r="D258" t="str">
            <v>农村能源与环境技术</v>
          </cell>
          <cell r="E258">
            <v>550203</v>
          </cell>
          <cell r="F258" t="str">
            <v>农村能源与环境技术</v>
          </cell>
          <cell r="G258" t="str">
            <v>保留</v>
          </cell>
        </row>
        <row r="259">
          <cell r="A259" t="str">
            <v/>
          </cell>
          <cell r="B259" t="str">
            <v>5304黑色金属材料类　</v>
          </cell>
        </row>
        <row r="260">
          <cell r="A260" t="str">
            <v>黑色冶金技术530401</v>
          </cell>
          <cell r="B260">
            <v>144</v>
          </cell>
          <cell r="C260">
            <v>530401</v>
          </cell>
          <cell r="D260" t="str">
            <v>黑色冶金技术</v>
          </cell>
          <cell r="E260">
            <v>550121</v>
          </cell>
          <cell r="F260" t="str">
            <v>钢铁冶炼技术</v>
          </cell>
          <cell r="G260" t="str">
            <v>合并</v>
          </cell>
        </row>
        <row r="261">
          <cell r="A261" t="str">
            <v>黑色冶金技术530401</v>
          </cell>
          <cell r="C261">
            <v>530401</v>
          </cell>
          <cell r="D261" t="str">
            <v>黑色冶金技术</v>
          </cell>
          <cell r="E261">
            <v>550102</v>
          </cell>
          <cell r="F261" t="str">
            <v>冶金技术</v>
          </cell>
        </row>
        <row r="262">
          <cell r="A262" t="str">
            <v>轧钢工程技术530402</v>
          </cell>
          <cell r="B262">
            <v>145</v>
          </cell>
          <cell r="C262">
            <v>530402</v>
          </cell>
          <cell r="D262" t="str">
            <v>轧钢工程技术</v>
          </cell>
          <cell r="E262">
            <v>550112</v>
          </cell>
          <cell r="F262" t="str">
            <v>轧钢技术</v>
          </cell>
          <cell r="G262" t="str">
            <v>更名</v>
          </cell>
        </row>
        <row r="263">
          <cell r="A263" t="str">
            <v>钢铁冶金设备应用技术530403</v>
          </cell>
          <cell r="B263">
            <v>146</v>
          </cell>
          <cell r="C263">
            <v>530403</v>
          </cell>
          <cell r="D263" t="str">
            <v>钢铁冶金设备应用技术</v>
          </cell>
          <cell r="E263">
            <v>540310</v>
          </cell>
          <cell r="F263" t="str">
            <v>冶金工艺与设备</v>
          </cell>
          <cell r="G263" t="str">
            <v>合并</v>
          </cell>
        </row>
        <row r="264">
          <cell r="A264" t="str">
            <v>钢铁冶金设备应用技术530403</v>
          </cell>
          <cell r="C264">
            <v>530403</v>
          </cell>
          <cell r="D264" t="str">
            <v>钢铁冶金设备应用技术</v>
          </cell>
          <cell r="E264">
            <v>580311</v>
          </cell>
          <cell r="F264" t="str">
            <v>冶金设备应用与维护</v>
          </cell>
        </row>
        <row r="265">
          <cell r="A265" t="str">
            <v>金属材料质量检测530404</v>
          </cell>
          <cell r="B265">
            <v>147</v>
          </cell>
          <cell r="C265">
            <v>530404</v>
          </cell>
          <cell r="D265" t="str">
            <v>金属材料质量检测</v>
          </cell>
          <cell r="G265" t="str">
            <v>新增</v>
          </cell>
        </row>
        <row r="266">
          <cell r="A266" t="str">
            <v>铁矿资源综合利用530405</v>
          </cell>
          <cell r="B266">
            <v>148</v>
          </cell>
          <cell r="C266">
            <v>530405</v>
          </cell>
          <cell r="D266" t="str">
            <v>铁矿资源综合利用</v>
          </cell>
          <cell r="E266">
            <v>550116</v>
          </cell>
          <cell r="F266" t="str">
            <v>钒钛资源利用技术</v>
          </cell>
          <cell r="G266" t="str">
            <v>更名</v>
          </cell>
        </row>
        <row r="267">
          <cell r="A267" t="str">
            <v/>
          </cell>
          <cell r="B267" t="str">
            <v>5305有色金属材料类</v>
          </cell>
        </row>
        <row r="268">
          <cell r="A268" t="str">
            <v>有色冶金技术530501</v>
          </cell>
          <cell r="B268">
            <v>149</v>
          </cell>
          <cell r="C268">
            <v>530501</v>
          </cell>
          <cell r="D268" t="str">
            <v>有色冶金技术</v>
          </cell>
          <cell r="E268">
            <v>550102</v>
          </cell>
          <cell r="F268" t="str">
            <v>冶金技术</v>
          </cell>
          <cell r="G268" t="str">
            <v>更名</v>
          </cell>
        </row>
        <row r="269">
          <cell r="A269" t="str">
            <v>有色冶金设备应用技术530502</v>
          </cell>
          <cell r="B269">
            <v>150</v>
          </cell>
          <cell r="C269">
            <v>530502</v>
          </cell>
          <cell r="D269" t="str">
            <v>有色冶金设备应用技术</v>
          </cell>
          <cell r="E269">
            <v>540310</v>
          </cell>
          <cell r="F269" t="str">
            <v>冶金工艺与设备</v>
          </cell>
          <cell r="G269" t="str">
            <v>合并</v>
          </cell>
        </row>
        <row r="270">
          <cell r="A270" t="str">
            <v>有色冶金设备应用技术530502</v>
          </cell>
          <cell r="C270">
            <v>530502</v>
          </cell>
          <cell r="D270" t="str">
            <v>有色冶金设备应用技术</v>
          </cell>
          <cell r="E270">
            <v>580311</v>
          </cell>
          <cell r="F270" t="str">
            <v>冶金设备应用与维护</v>
          </cell>
        </row>
        <row r="271">
          <cell r="A271" t="str">
            <v>金属压力加工530503</v>
          </cell>
          <cell r="B271">
            <v>151</v>
          </cell>
          <cell r="C271">
            <v>530503</v>
          </cell>
          <cell r="D271" t="str">
            <v>金属压力加工</v>
          </cell>
          <cell r="E271">
            <v>550130</v>
          </cell>
          <cell r="F271" t="str">
            <v>金属压力加工</v>
          </cell>
          <cell r="G271" t="str">
            <v>合并</v>
          </cell>
        </row>
        <row r="272">
          <cell r="A272" t="str">
            <v>金属压力加工530503</v>
          </cell>
          <cell r="C272">
            <v>530503</v>
          </cell>
          <cell r="D272" t="str">
            <v>金属压力加工</v>
          </cell>
          <cell r="E272">
            <v>580165</v>
          </cell>
          <cell r="F272" t="str">
            <v>铝加工技术</v>
          </cell>
        </row>
        <row r="273">
          <cell r="A273" t="str">
            <v>金属精密成型技术530504</v>
          </cell>
          <cell r="B273">
            <v>152</v>
          </cell>
          <cell r="C273">
            <v>530504</v>
          </cell>
          <cell r="D273" t="str">
            <v>金属精密成型技术</v>
          </cell>
          <cell r="E273">
            <v>550111</v>
          </cell>
          <cell r="F273" t="str">
            <v>粉末冶金技术</v>
          </cell>
          <cell r="G273" t="str">
            <v>更名</v>
          </cell>
        </row>
        <row r="274">
          <cell r="A274" t="str">
            <v/>
          </cell>
          <cell r="B274" t="str">
            <v>5306非金属材料类</v>
          </cell>
        </row>
        <row r="275">
          <cell r="A275" t="str">
            <v>材料工程技术530601</v>
          </cell>
          <cell r="B275">
            <v>153</v>
          </cell>
          <cell r="C275">
            <v>530601</v>
          </cell>
          <cell r="D275" t="str">
            <v>材料工程技术</v>
          </cell>
          <cell r="E275">
            <v>550105</v>
          </cell>
          <cell r="F275" t="str">
            <v>材料工程技术</v>
          </cell>
          <cell r="G275" t="str">
            <v>保留</v>
          </cell>
        </row>
        <row r="276">
          <cell r="A276" t="str">
            <v>高分子材料工程技术530602</v>
          </cell>
          <cell r="B276">
            <v>154</v>
          </cell>
          <cell r="C276">
            <v>530602</v>
          </cell>
          <cell r="D276" t="str">
            <v>高分子材料工程技术</v>
          </cell>
          <cell r="E276">
            <v>550103</v>
          </cell>
          <cell r="F276" t="str">
            <v>高分子材料应用技术</v>
          </cell>
          <cell r="G276" t="str">
            <v>合并</v>
          </cell>
        </row>
        <row r="277">
          <cell r="A277" t="str">
            <v>高分子材料工程技术530602</v>
          </cell>
          <cell r="C277">
            <v>530602</v>
          </cell>
          <cell r="D277" t="str">
            <v>高分子材料工程技术</v>
          </cell>
          <cell r="E277">
            <v>530204</v>
          </cell>
          <cell r="F277" t="str">
            <v>化纤生产技术</v>
          </cell>
        </row>
        <row r="278">
          <cell r="A278" t="str">
            <v>复合材料工程技术530603</v>
          </cell>
          <cell r="B278">
            <v>155</v>
          </cell>
          <cell r="C278">
            <v>530603</v>
          </cell>
          <cell r="D278" t="str">
            <v>复合材料工程技术</v>
          </cell>
          <cell r="E278">
            <v>550104</v>
          </cell>
          <cell r="F278" t="str">
            <v>复合材料加工与应用技术</v>
          </cell>
          <cell r="G278" t="str">
            <v>更名</v>
          </cell>
        </row>
        <row r="279">
          <cell r="A279" t="str">
            <v>非金属矿物材料技术530604</v>
          </cell>
          <cell r="B279">
            <v>156</v>
          </cell>
          <cell r="C279">
            <v>530604</v>
          </cell>
          <cell r="D279" t="str">
            <v>非金属矿物材料技术</v>
          </cell>
          <cell r="E279">
            <v>550107</v>
          </cell>
          <cell r="F279" t="str">
            <v>无机非金属材料工程技术</v>
          </cell>
          <cell r="G279" t="str">
            <v>更名</v>
          </cell>
        </row>
        <row r="280">
          <cell r="A280" t="str">
            <v>光伏材料制备技术530605</v>
          </cell>
          <cell r="B280">
            <v>157</v>
          </cell>
          <cell r="C280">
            <v>530605</v>
          </cell>
          <cell r="D280" t="str">
            <v>光伏材料制备技术</v>
          </cell>
          <cell r="E280">
            <v>550110</v>
          </cell>
          <cell r="F280" t="str">
            <v>光伏材料加工与应用技术</v>
          </cell>
          <cell r="G280" t="str">
            <v>合并</v>
          </cell>
        </row>
        <row r="281">
          <cell r="A281" t="str">
            <v>光伏材料制备技术530605</v>
          </cell>
          <cell r="C281">
            <v>530605</v>
          </cell>
          <cell r="D281" t="str">
            <v>光伏材料制备技术</v>
          </cell>
          <cell r="E281">
            <v>550132</v>
          </cell>
          <cell r="F281" t="str">
            <v>光伏材料生产技术</v>
          </cell>
        </row>
        <row r="282">
          <cell r="A282" t="str">
            <v>炭素加工技术530606</v>
          </cell>
          <cell r="B282">
            <v>158</v>
          </cell>
          <cell r="C282">
            <v>530606</v>
          </cell>
          <cell r="D282" t="str">
            <v>炭素加工技术</v>
          </cell>
          <cell r="E282">
            <v>550113</v>
          </cell>
          <cell r="F282" t="str">
            <v>炭素加工技术</v>
          </cell>
          <cell r="G282" t="str">
            <v>保留</v>
          </cell>
        </row>
        <row r="283">
          <cell r="A283" t="str">
            <v>硅材料制备技术530607</v>
          </cell>
          <cell r="B283">
            <v>159</v>
          </cell>
          <cell r="C283">
            <v>530607</v>
          </cell>
          <cell r="D283" t="str">
            <v>硅材料制备技术</v>
          </cell>
          <cell r="E283">
            <v>550118</v>
          </cell>
          <cell r="F283" t="str">
            <v>硅材料技术</v>
          </cell>
          <cell r="G283" t="str">
            <v>更名</v>
          </cell>
        </row>
        <row r="284">
          <cell r="A284" t="str">
            <v>橡胶工程技术530608</v>
          </cell>
          <cell r="B284">
            <v>160</v>
          </cell>
          <cell r="C284">
            <v>530608</v>
          </cell>
          <cell r="D284" t="str">
            <v>橡胶工程技术</v>
          </cell>
          <cell r="E284">
            <v>550123</v>
          </cell>
          <cell r="F284" t="str">
            <v>橡胶工艺与应用技术</v>
          </cell>
          <cell r="G284" t="str">
            <v>更名</v>
          </cell>
        </row>
        <row r="285">
          <cell r="A285" t="str">
            <v/>
          </cell>
          <cell r="B285" t="str">
            <v>5307建筑材料类</v>
          </cell>
        </row>
        <row r="286">
          <cell r="A286" t="str">
            <v>建筑材料工程技术530701</v>
          </cell>
          <cell r="B286">
            <v>161</v>
          </cell>
          <cell r="C286">
            <v>530701</v>
          </cell>
          <cell r="D286" t="str">
            <v>建筑材料工程技术</v>
          </cell>
          <cell r="E286">
            <v>550108</v>
          </cell>
          <cell r="F286" t="str">
            <v>建筑材料工程技术</v>
          </cell>
          <cell r="G286" t="str">
            <v>保留</v>
          </cell>
        </row>
        <row r="287">
          <cell r="A287" t="str">
            <v>建筑材料检测技术530702</v>
          </cell>
          <cell r="B287">
            <v>162</v>
          </cell>
          <cell r="C287">
            <v>530702</v>
          </cell>
          <cell r="D287" t="str">
            <v>建筑材料检测技术</v>
          </cell>
          <cell r="E287">
            <v>550106</v>
          </cell>
          <cell r="F287" t="str">
            <v>建筑装饰材料及检测</v>
          </cell>
          <cell r="G287" t="str">
            <v>合并</v>
          </cell>
        </row>
        <row r="288">
          <cell r="A288" t="str">
            <v>建筑材料检测技术530702</v>
          </cell>
          <cell r="C288">
            <v>530702</v>
          </cell>
          <cell r="D288" t="str">
            <v>建筑材料检测技术</v>
          </cell>
          <cell r="E288">
            <v>550122</v>
          </cell>
          <cell r="F288" t="str">
            <v>建筑材料检测技术</v>
          </cell>
        </row>
        <row r="289">
          <cell r="A289" t="str">
            <v>建筑装饰材料技术530703</v>
          </cell>
          <cell r="B289">
            <v>163</v>
          </cell>
          <cell r="C289">
            <v>530703</v>
          </cell>
          <cell r="D289" t="str">
            <v>建筑装饰材料技术</v>
          </cell>
          <cell r="E289">
            <v>550106</v>
          </cell>
          <cell r="F289" t="str">
            <v>建筑装饰材料及检测</v>
          </cell>
          <cell r="G289" t="str">
            <v>更名</v>
          </cell>
        </row>
        <row r="290">
          <cell r="A290" t="str">
            <v>建筑材料设备应用530704</v>
          </cell>
          <cell r="B290">
            <v>164</v>
          </cell>
          <cell r="C290">
            <v>530704</v>
          </cell>
          <cell r="D290" t="str">
            <v>建筑材料设备应用</v>
          </cell>
          <cell r="G290" t="str">
            <v>新增</v>
          </cell>
        </row>
        <row r="291">
          <cell r="A291" t="str">
            <v>新型建筑材料技术530705</v>
          </cell>
          <cell r="B291">
            <v>165</v>
          </cell>
          <cell r="C291">
            <v>530705</v>
          </cell>
          <cell r="D291" t="str">
            <v>新型建筑材料技术</v>
          </cell>
          <cell r="G291" t="str">
            <v>新增</v>
          </cell>
        </row>
        <row r="292">
          <cell r="A292" t="str">
            <v>建筑材料生产与管理530706</v>
          </cell>
          <cell r="B292">
            <v>166</v>
          </cell>
          <cell r="C292">
            <v>530706</v>
          </cell>
          <cell r="D292" t="str">
            <v>建筑材料生产与管理</v>
          </cell>
          <cell r="E292">
            <v>550129</v>
          </cell>
          <cell r="F292" t="str">
            <v>石材开发与应用</v>
          </cell>
          <cell r="G292" t="str">
            <v>更名</v>
          </cell>
        </row>
        <row r="293">
          <cell r="A293" t="str">
            <v/>
          </cell>
          <cell r="E293">
            <v>550109</v>
          </cell>
          <cell r="F293" t="str">
            <v>磨料磨具制造</v>
          </cell>
          <cell r="G293" t="str">
            <v>取消</v>
          </cell>
        </row>
        <row r="294">
          <cell r="A294" t="str">
            <v/>
          </cell>
          <cell r="E294">
            <v>550216</v>
          </cell>
          <cell r="F294" t="str">
            <v>化学电源技术及应用</v>
          </cell>
          <cell r="G294" t="str">
            <v>取消</v>
          </cell>
        </row>
        <row r="295">
          <cell r="A295" t="str">
            <v/>
          </cell>
          <cell r="E295">
            <v>550326</v>
          </cell>
          <cell r="F295" t="str">
            <v>电力工程技术</v>
          </cell>
          <cell r="G295" t="str">
            <v>取消</v>
          </cell>
        </row>
        <row r="296">
          <cell r="A296" t="str">
            <v/>
          </cell>
          <cell r="B296" t="str">
            <v>54土木建筑大类</v>
          </cell>
        </row>
        <row r="297">
          <cell r="A297" t="str">
            <v/>
          </cell>
          <cell r="B297" t="str">
            <v>5401建筑设计类　</v>
          </cell>
        </row>
        <row r="298">
          <cell r="A298" t="str">
            <v>建筑设计540101</v>
          </cell>
          <cell r="B298">
            <v>167</v>
          </cell>
          <cell r="C298">
            <v>540101</v>
          </cell>
          <cell r="D298" t="str">
            <v>建筑设计</v>
          </cell>
          <cell r="E298">
            <v>560101</v>
          </cell>
          <cell r="F298" t="str">
            <v>建筑设计技术</v>
          </cell>
          <cell r="G298" t="str">
            <v>更名</v>
          </cell>
        </row>
        <row r="299">
          <cell r="A299" t="str">
            <v>建筑装饰工程技术540102</v>
          </cell>
          <cell r="B299">
            <v>168</v>
          </cell>
          <cell r="C299">
            <v>540102</v>
          </cell>
          <cell r="D299" t="str">
            <v>建筑装饰工程技术</v>
          </cell>
          <cell r="E299">
            <v>560102</v>
          </cell>
          <cell r="F299" t="str">
            <v>建筑装饰工程技术</v>
          </cell>
          <cell r="G299" t="str">
            <v>保留</v>
          </cell>
        </row>
        <row r="300">
          <cell r="A300" t="str">
            <v>古建筑工程技术540103</v>
          </cell>
          <cell r="B300">
            <v>169</v>
          </cell>
          <cell r="C300">
            <v>540103</v>
          </cell>
          <cell r="D300" t="str">
            <v>古建筑工程技术</v>
          </cell>
          <cell r="E300">
            <v>560103</v>
          </cell>
          <cell r="F300" t="str">
            <v>中国古建筑工程技术</v>
          </cell>
          <cell r="G300" t="str">
            <v>更名</v>
          </cell>
        </row>
        <row r="301">
          <cell r="A301" t="str">
            <v>建筑室内设计540104</v>
          </cell>
          <cell r="B301">
            <v>170</v>
          </cell>
          <cell r="C301">
            <v>540104</v>
          </cell>
          <cell r="D301" t="str">
            <v>建筑室内设计</v>
          </cell>
          <cell r="E301">
            <v>560104</v>
          </cell>
          <cell r="F301" t="str">
            <v>室内设计技术</v>
          </cell>
          <cell r="G301" t="str">
            <v>合并</v>
          </cell>
        </row>
        <row r="302">
          <cell r="A302" t="str">
            <v>建筑室内设计540104</v>
          </cell>
          <cell r="C302">
            <v>540104</v>
          </cell>
          <cell r="D302" t="str">
            <v>建筑室内设计</v>
          </cell>
          <cell r="E302">
            <v>670136</v>
          </cell>
          <cell r="F302" t="str">
            <v>室内装饰设计</v>
          </cell>
        </row>
        <row r="303">
          <cell r="A303" t="str">
            <v>风景园林设计540105</v>
          </cell>
          <cell r="B303">
            <v>171</v>
          </cell>
          <cell r="C303">
            <v>540105</v>
          </cell>
          <cell r="D303" t="str">
            <v>风景园林设计</v>
          </cell>
          <cell r="G303" t="str">
            <v>新增</v>
          </cell>
        </row>
        <row r="304">
          <cell r="A304" t="str">
            <v>园林工程技术540106</v>
          </cell>
          <cell r="B304">
            <v>172</v>
          </cell>
          <cell r="C304">
            <v>540106</v>
          </cell>
          <cell r="D304" t="str">
            <v>园林工程技术</v>
          </cell>
          <cell r="E304">
            <v>560106</v>
          </cell>
          <cell r="F304" t="str">
            <v>园林工程技术</v>
          </cell>
          <cell r="G304" t="str">
            <v>合并</v>
          </cell>
        </row>
        <row r="305">
          <cell r="A305" t="str">
            <v>园林工程技术540106</v>
          </cell>
          <cell r="C305">
            <v>540106</v>
          </cell>
          <cell r="D305" t="str">
            <v>园林工程技术</v>
          </cell>
          <cell r="E305">
            <v>510217</v>
          </cell>
          <cell r="F305" t="str">
            <v>园林建筑</v>
          </cell>
        </row>
        <row r="306">
          <cell r="A306" t="str">
            <v>建筑动画与模型制作540107</v>
          </cell>
          <cell r="B306">
            <v>173</v>
          </cell>
          <cell r="C306">
            <v>540107</v>
          </cell>
          <cell r="D306" t="str">
            <v>建筑动画与模型制作</v>
          </cell>
          <cell r="E306">
            <v>560108</v>
          </cell>
          <cell r="F306" t="str">
            <v>建筑动画设计与制作</v>
          </cell>
          <cell r="G306" t="str">
            <v>合并</v>
          </cell>
        </row>
        <row r="307">
          <cell r="A307" t="str">
            <v>建筑动画与模型制作540107</v>
          </cell>
          <cell r="C307">
            <v>540107</v>
          </cell>
          <cell r="D307" t="str">
            <v>建筑动画与模型制作</v>
          </cell>
          <cell r="E307">
            <v>590130</v>
          </cell>
          <cell r="F307" t="str">
            <v>建筑可视化设计与制作</v>
          </cell>
        </row>
        <row r="308">
          <cell r="A308" t="str">
            <v/>
          </cell>
          <cell r="B308" t="str">
            <v>5402城乡规划与管理类　</v>
          </cell>
        </row>
        <row r="309">
          <cell r="A309" t="str">
            <v>城乡规划540201</v>
          </cell>
          <cell r="B309">
            <v>174</v>
          </cell>
          <cell r="C309">
            <v>540201</v>
          </cell>
          <cell r="D309" t="str">
            <v>城乡规划</v>
          </cell>
          <cell r="E309">
            <v>560201</v>
          </cell>
          <cell r="F309" t="str">
            <v>城镇规划</v>
          </cell>
          <cell r="G309" t="str">
            <v>更名</v>
          </cell>
        </row>
        <row r="310">
          <cell r="A310" t="str">
            <v>村镇建设与管理540202</v>
          </cell>
          <cell r="B310">
            <v>175</v>
          </cell>
          <cell r="C310">
            <v>540202</v>
          </cell>
          <cell r="D310" t="str">
            <v>村镇建设与管理</v>
          </cell>
          <cell r="E310">
            <v>560203</v>
          </cell>
          <cell r="F310" t="str">
            <v>城镇建设</v>
          </cell>
          <cell r="G310" t="str">
            <v>更名</v>
          </cell>
        </row>
        <row r="311">
          <cell r="A311" t="str">
            <v>城市信息化管理540203</v>
          </cell>
          <cell r="B311">
            <v>176</v>
          </cell>
          <cell r="C311">
            <v>540203</v>
          </cell>
          <cell r="D311" t="str">
            <v>城市信息化管理</v>
          </cell>
          <cell r="G311" t="str">
            <v>新增</v>
          </cell>
        </row>
        <row r="312">
          <cell r="A312" t="str">
            <v/>
          </cell>
          <cell r="B312" t="str">
            <v>5403土建施工类　</v>
          </cell>
        </row>
        <row r="313">
          <cell r="A313" t="str">
            <v>建筑工程技术540301</v>
          </cell>
          <cell r="B313">
            <v>177</v>
          </cell>
          <cell r="C313">
            <v>540301</v>
          </cell>
          <cell r="D313" t="str">
            <v>建筑工程技术</v>
          </cell>
          <cell r="E313">
            <v>560301</v>
          </cell>
          <cell r="F313" t="str">
            <v>建筑工程技术</v>
          </cell>
          <cell r="G313" t="str">
            <v>合并</v>
          </cell>
        </row>
        <row r="314">
          <cell r="A314" t="str">
            <v>建筑工程技术540301</v>
          </cell>
          <cell r="C314">
            <v>540301</v>
          </cell>
          <cell r="D314" t="str">
            <v>建筑工程技术</v>
          </cell>
          <cell r="E314">
            <v>560508</v>
          </cell>
          <cell r="F314" t="str">
            <v>建筑工程质量与安全技术管理</v>
          </cell>
        </row>
        <row r="315">
          <cell r="A315" t="str">
            <v>地下与隧道工程技术540302</v>
          </cell>
          <cell r="B315">
            <v>178</v>
          </cell>
          <cell r="C315">
            <v>540302</v>
          </cell>
          <cell r="D315" t="str">
            <v>地下与隧道工程技术</v>
          </cell>
          <cell r="E315">
            <v>560302</v>
          </cell>
          <cell r="F315" t="str">
            <v>地下工程与隧道工程技术</v>
          </cell>
          <cell r="G315" t="str">
            <v>合并</v>
          </cell>
        </row>
        <row r="316">
          <cell r="A316" t="str">
            <v>地下与隧道工程技术540302</v>
          </cell>
          <cell r="C316">
            <v>540302</v>
          </cell>
          <cell r="D316" t="str">
            <v>地下与隧道工程技术</v>
          </cell>
          <cell r="E316">
            <v>560303</v>
          </cell>
          <cell r="F316" t="str">
            <v>基础工程技术</v>
          </cell>
        </row>
        <row r="317">
          <cell r="A317" t="str">
            <v>地下与隧道工程技术540302</v>
          </cell>
          <cell r="C317">
            <v>540302</v>
          </cell>
          <cell r="D317" t="str">
            <v>地下与隧道工程技术</v>
          </cell>
          <cell r="E317">
            <v>560308</v>
          </cell>
          <cell r="F317" t="str">
            <v>盾构施工技术</v>
          </cell>
        </row>
        <row r="318">
          <cell r="A318" t="str">
            <v>土木工程检测技术540303</v>
          </cell>
          <cell r="B318">
            <v>179</v>
          </cell>
          <cell r="C318">
            <v>540303</v>
          </cell>
          <cell r="D318" t="str">
            <v>土木工程检测技术</v>
          </cell>
          <cell r="E318">
            <v>560304</v>
          </cell>
          <cell r="F318" t="str">
            <v>土木工程检测技术</v>
          </cell>
          <cell r="G318" t="str">
            <v>保留</v>
          </cell>
        </row>
        <row r="319">
          <cell r="A319" t="str">
            <v>建筑钢结构工程技术540304</v>
          </cell>
          <cell r="B319">
            <v>180</v>
          </cell>
          <cell r="C319">
            <v>540304</v>
          </cell>
          <cell r="D319" t="str">
            <v>建筑钢结构工程技术</v>
          </cell>
          <cell r="E319">
            <v>560305</v>
          </cell>
          <cell r="F319" t="str">
            <v>建筑钢结构工程技术</v>
          </cell>
          <cell r="G319" t="str">
            <v>合并</v>
          </cell>
        </row>
        <row r="320">
          <cell r="A320" t="str">
            <v>建筑钢结构工程技术540304</v>
          </cell>
          <cell r="C320">
            <v>540304</v>
          </cell>
          <cell r="D320" t="str">
            <v>建筑钢结构工程技术</v>
          </cell>
          <cell r="E320">
            <v>580116</v>
          </cell>
          <cell r="F320" t="str">
            <v>钢结构建造技术</v>
          </cell>
        </row>
        <row r="321">
          <cell r="A321" t="str">
            <v/>
          </cell>
          <cell r="B321" t="str">
            <v>5404建筑设备类　</v>
          </cell>
        </row>
        <row r="322">
          <cell r="A322" t="str">
            <v>建筑设备工程技术540401</v>
          </cell>
          <cell r="B322">
            <v>181</v>
          </cell>
          <cell r="C322">
            <v>540401</v>
          </cell>
          <cell r="D322" t="str">
            <v>建筑设备工程技术</v>
          </cell>
          <cell r="E322">
            <v>560401</v>
          </cell>
          <cell r="F322" t="str">
            <v>建筑设备工程技术</v>
          </cell>
          <cell r="G322" t="str">
            <v>合并</v>
          </cell>
        </row>
        <row r="323">
          <cell r="A323" t="str">
            <v>建筑设备工程技术540401</v>
          </cell>
          <cell r="C323">
            <v>540401</v>
          </cell>
          <cell r="D323" t="str">
            <v>建筑设备工程技术</v>
          </cell>
          <cell r="E323">
            <v>560606</v>
          </cell>
          <cell r="F323" t="str">
            <v>建筑水电技术</v>
          </cell>
        </row>
        <row r="324">
          <cell r="A324" t="str">
            <v>供热通风与空调工程技术540402</v>
          </cell>
          <cell r="B324">
            <v>182</v>
          </cell>
          <cell r="C324">
            <v>540402</v>
          </cell>
          <cell r="D324" t="str">
            <v>供热通风与空调工程技术</v>
          </cell>
          <cell r="E324">
            <v>560402</v>
          </cell>
          <cell r="F324" t="str">
            <v>供热通风与空调工程技术</v>
          </cell>
          <cell r="G324" t="str">
            <v>合并</v>
          </cell>
        </row>
        <row r="325">
          <cell r="A325" t="str">
            <v>供热通风与空调工程技术540402</v>
          </cell>
          <cell r="C325">
            <v>540402</v>
          </cell>
          <cell r="D325" t="str">
            <v>供热通风与空调工程技术</v>
          </cell>
          <cell r="E325">
            <v>560406</v>
          </cell>
          <cell r="F325" t="str">
            <v>供热通风与卫生工程技术</v>
          </cell>
        </row>
        <row r="326">
          <cell r="A326" t="str">
            <v>建筑电气工程技术540403</v>
          </cell>
          <cell r="B326">
            <v>183</v>
          </cell>
          <cell r="C326">
            <v>540403</v>
          </cell>
          <cell r="D326" t="str">
            <v>建筑电气工程技术</v>
          </cell>
          <cell r="E326">
            <v>560403</v>
          </cell>
          <cell r="F326" t="str">
            <v>建筑电气工程技术</v>
          </cell>
          <cell r="G326" t="str">
            <v>保留</v>
          </cell>
        </row>
        <row r="327">
          <cell r="A327" t="str">
            <v>建筑智能化工程技术540404</v>
          </cell>
          <cell r="B327">
            <v>184</v>
          </cell>
          <cell r="C327">
            <v>540404</v>
          </cell>
          <cell r="D327" t="str">
            <v>建筑智能化工程技术</v>
          </cell>
          <cell r="E327">
            <v>560404</v>
          </cell>
          <cell r="F327" t="str">
            <v>楼宇智能化工程技术</v>
          </cell>
          <cell r="G327" t="str">
            <v>更名</v>
          </cell>
        </row>
        <row r="328">
          <cell r="A328" t="str">
            <v>工业设备安装工程技术540405</v>
          </cell>
          <cell r="B328">
            <v>185</v>
          </cell>
          <cell r="C328">
            <v>540405</v>
          </cell>
          <cell r="D328" t="str">
            <v>工业设备安装工程技术</v>
          </cell>
          <cell r="E328">
            <v>560405</v>
          </cell>
          <cell r="F328" t="str">
            <v>工业设备安装工程技术</v>
          </cell>
          <cell r="G328" t="str">
            <v>保留</v>
          </cell>
        </row>
        <row r="329">
          <cell r="A329" t="str">
            <v>消防工程技术540406</v>
          </cell>
          <cell r="B329">
            <v>186</v>
          </cell>
          <cell r="C329">
            <v>540406</v>
          </cell>
          <cell r="D329" t="str">
            <v>消防工程技术</v>
          </cell>
          <cell r="E329">
            <v>560605</v>
          </cell>
          <cell r="F329" t="str">
            <v>消防工程技术</v>
          </cell>
          <cell r="G329" t="str">
            <v>保留</v>
          </cell>
        </row>
        <row r="330">
          <cell r="A330" t="str">
            <v/>
          </cell>
          <cell r="B330" t="str">
            <v>5405建设工程管理类　</v>
          </cell>
        </row>
        <row r="331">
          <cell r="A331" t="str">
            <v>建设工程管理540501</v>
          </cell>
          <cell r="B331">
            <v>187</v>
          </cell>
          <cell r="C331">
            <v>540501</v>
          </cell>
          <cell r="D331" t="str">
            <v>建设工程管理</v>
          </cell>
          <cell r="E331">
            <v>560501</v>
          </cell>
          <cell r="F331" t="str">
            <v>建筑工程管理</v>
          </cell>
          <cell r="G331" t="str">
            <v>合并</v>
          </cell>
        </row>
        <row r="332">
          <cell r="A332" t="str">
            <v>建设工程管理540501</v>
          </cell>
          <cell r="C332">
            <v>540501</v>
          </cell>
          <cell r="D332" t="str">
            <v>建设工程管理</v>
          </cell>
          <cell r="E332">
            <v>560505</v>
          </cell>
          <cell r="F332" t="str">
            <v>电力工程管理</v>
          </cell>
        </row>
        <row r="333">
          <cell r="A333" t="str">
            <v>建设工程管理540501</v>
          </cell>
          <cell r="C333">
            <v>540501</v>
          </cell>
          <cell r="D333" t="str">
            <v>建设工程管理</v>
          </cell>
          <cell r="E333">
            <v>560507</v>
          </cell>
          <cell r="F333" t="str">
            <v>建筑工程项目管理</v>
          </cell>
        </row>
        <row r="334">
          <cell r="A334" t="str">
            <v>建设工程管理540501</v>
          </cell>
          <cell r="C334">
            <v>540501</v>
          </cell>
          <cell r="D334" t="str">
            <v>建设工程管理</v>
          </cell>
          <cell r="E334">
            <v>560516</v>
          </cell>
          <cell r="F334" t="str">
            <v>工程招标采购与投标管理</v>
          </cell>
        </row>
        <row r="335">
          <cell r="A335" t="str">
            <v>工程造价540502</v>
          </cell>
          <cell r="B335">
            <v>188</v>
          </cell>
          <cell r="C335">
            <v>540502</v>
          </cell>
          <cell r="D335" t="str">
            <v>工程造价</v>
          </cell>
          <cell r="E335">
            <v>560502</v>
          </cell>
          <cell r="F335" t="str">
            <v>工程造价</v>
          </cell>
          <cell r="G335" t="str">
            <v>合并</v>
          </cell>
        </row>
        <row r="336">
          <cell r="A336" t="str">
            <v>工程造价540502</v>
          </cell>
          <cell r="C336">
            <v>540502</v>
          </cell>
          <cell r="D336" t="str">
            <v>工程造价</v>
          </cell>
          <cell r="E336">
            <v>560510</v>
          </cell>
          <cell r="F336" t="str">
            <v>国际工程造价</v>
          </cell>
        </row>
        <row r="337">
          <cell r="A337" t="str">
            <v>工程造价540502</v>
          </cell>
          <cell r="C337">
            <v>540502</v>
          </cell>
          <cell r="D337" t="str">
            <v>工程造价</v>
          </cell>
          <cell r="E337">
            <v>560512</v>
          </cell>
          <cell r="F337" t="str">
            <v>安装工程造价</v>
          </cell>
        </row>
        <row r="338">
          <cell r="A338" t="str">
            <v>工程造价540502</v>
          </cell>
          <cell r="C338">
            <v>540502</v>
          </cell>
          <cell r="D338" t="str">
            <v>工程造价</v>
          </cell>
          <cell r="E338">
            <v>520114</v>
          </cell>
          <cell r="F338" t="str">
            <v>公路工程造价管理　</v>
          </cell>
        </row>
        <row r="339">
          <cell r="A339" t="str">
            <v>工程造价540502</v>
          </cell>
          <cell r="C339">
            <v>540502</v>
          </cell>
          <cell r="D339" t="str">
            <v>工程造价</v>
          </cell>
          <cell r="E339">
            <v>570212</v>
          </cell>
          <cell r="F339" t="str">
            <v>水利工程造价管理</v>
          </cell>
        </row>
        <row r="340">
          <cell r="A340" t="str">
            <v>工程造价540502</v>
          </cell>
          <cell r="C340">
            <v>540502</v>
          </cell>
          <cell r="D340" t="str">
            <v>工程造价</v>
          </cell>
          <cell r="E340">
            <v>570214</v>
          </cell>
          <cell r="F340" t="str">
            <v>水利水电工程造价管理</v>
          </cell>
        </row>
        <row r="341">
          <cell r="A341" t="str">
            <v>建筑经济管理540503</v>
          </cell>
          <cell r="B341">
            <v>189</v>
          </cell>
          <cell r="C341">
            <v>540503</v>
          </cell>
          <cell r="D341" t="str">
            <v>建筑经济管理</v>
          </cell>
          <cell r="E341">
            <v>560503</v>
          </cell>
          <cell r="F341" t="str">
            <v>建筑经济管理</v>
          </cell>
          <cell r="G341" t="str">
            <v>合并</v>
          </cell>
        </row>
        <row r="342">
          <cell r="A342" t="str">
            <v>建筑经济管理540503</v>
          </cell>
          <cell r="C342">
            <v>540503</v>
          </cell>
          <cell r="D342" t="str">
            <v>建筑经济管理</v>
          </cell>
          <cell r="E342">
            <v>560509</v>
          </cell>
          <cell r="F342" t="str">
            <v>建筑材料供应与管理</v>
          </cell>
        </row>
        <row r="343">
          <cell r="A343" t="str">
            <v>建设项目信息化管理540504</v>
          </cell>
          <cell r="B343">
            <v>190</v>
          </cell>
          <cell r="C343">
            <v>540504</v>
          </cell>
          <cell r="D343" t="str">
            <v>建设项目信息化管理</v>
          </cell>
          <cell r="E343">
            <v>560511</v>
          </cell>
          <cell r="F343" t="str">
            <v>建筑信息管理</v>
          </cell>
          <cell r="G343" t="str">
            <v>更名</v>
          </cell>
        </row>
        <row r="344">
          <cell r="A344" t="str">
            <v>建设工程监理540505</v>
          </cell>
          <cell r="B344">
            <v>191</v>
          </cell>
          <cell r="C344">
            <v>540505</v>
          </cell>
          <cell r="D344" t="str">
            <v>建设工程监理</v>
          </cell>
          <cell r="E344">
            <v>560504</v>
          </cell>
          <cell r="F344" t="str">
            <v>工程监理</v>
          </cell>
          <cell r="G344" t="str">
            <v>合并</v>
          </cell>
        </row>
        <row r="345">
          <cell r="A345" t="str">
            <v>建设工程监理540505</v>
          </cell>
          <cell r="C345">
            <v>540505</v>
          </cell>
          <cell r="D345" t="str">
            <v>建设工程监理</v>
          </cell>
          <cell r="E345">
            <v>520107</v>
          </cell>
          <cell r="F345" t="str">
            <v>公路监理</v>
          </cell>
        </row>
        <row r="346">
          <cell r="A346" t="str">
            <v>建设工程监理540505</v>
          </cell>
          <cell r="C346">
            <v>540505</v>
          </cell>
          <cell r="D346" t="str">
            <v>建设工程监理</v>
          </cell>
          <cell r="E346">
            <v>560506</v>
          </cell>
          <cell r="F346" t="str">
            <v>工程质量监督与管理　</v>
          </cell>
        </row>
        <row r="347">
          <cell r="A347" t="str">
            <v>建设工程监理540505</v>
          </cell>
          <cell r="C347">
            <v>540505</v>
          </cell>
          <cell r="D347" t="str">
            <v>建设工程监理</v>
          </cell>
          <cell r="E347">
            <v>570210</v>
          </cell>
          <cell r="F347" t="str">
            <v>水利工程监理</v>
          </cell>
        </row>
        <row r="348">
          <cell r="A348" t="str">
            <v/>
          </cell>
          <cell r="B348" t="str">
            <v>5406市政工程类</v>
          </cell>
        </row>
        <row r="349">
          <cell r="A349" t="str">
            <v>市政工程技术540601</v>
          </cell>
          <cell r="B349">
            <v>192</v>
          </cell>
          <cell r="C349">
            <v>540601</v>
          </cell>
          <cell r="D349" t="str">
            <v>市政工程技术</v>
          </cell>
          <cell r="E349">
            <v>560601</v>
          </cell>
          <cell r="F349" t="str">
            <v>市政工程技术</v>
          </cell>
          <cell r="G349" t="str">
            <v>保留</v>
          </cell>
        </row>
        <row r="350">
          <cell r="A350" t="str">
            <v>城市燃气工程技术540602</v>
          </cell>
          <cell r="B350">
            <v>193</v>
          </cell>
          <cell r="C350">
            <v>540602</v>
          </cell>
          <cell r="D350" t="str">
            <v>城市燃气工程技术</v>
          </cell>
          <cell r="E350">
            <v>560602</v>
          </cell>
          <cell r="F350" t="str">
            <v>城市燃气工程技术</v>
          </cell>
          <cell r="G350" t="str">
            <v>保留</v>
          </cell>
        </row>
        <row r="351">
          <cell r="A351" t="str">
            <v>给排水工程技术540603</v>
          </cell>
          <cell r="B351">
            <v>194</v>
          </cell>
          <cell r="C351">
            <v>540603</v>
          </cell>
          <cell r="D351" t="str">
            <v>给排水工程技术</v>
          </cell>
          <cell r="E351">
            <v>560603</v>
          </cell>
          <cell r="F351" t="str">
            <v>给排水工程技术</v>
          </cell>
          <cell r="G351" t="str">
            <v>合并</v>
          </cell>
        </row>
        <row r="352">
          <cell r="A352" t="str">
            <v>给排水工程技术540603</v>
          </cell>
          <cell r="C352">
            <v>540603</v>
          </cell>
          <cell r="D352" t="str">
            <v>给排水工程技术</v>
          </cell>
          <cell r="E352">
            <v>560607</v>
          </cell>
          <cell r="F352" t="str">
            <v>给排水与环境工程技术</v>
          </cell>
        </row>
        <row r="353">
          <cell r="A353" t="str">
            <v>环境卫生工程技术540604</v>
          </cell>
          <cell r="B353">
            <v>195</v>
          </cell>
          <cell r="C353">
            <v>540604</v>
          </cell>
          <cell r="D353" t="str">
            <v>环境卫生工程技术</v>
          </cell>
          <cell r="G353" t="str">
            <v>新增</v>
          </cell>
        </row>
        <row r="354">
          <cell r="A354" t="str">
            <v/>
          </cell>
          <cell r="B354" t="str">
            <v>5407房地产类　</v>
          </cell>
        </row>
        <row r="355">
          <cell r="A355" t="str">
            <v>房地产经营与管理540701</v>
          </cell>
          <cell r="B355">
            <v>196</v>
          </cell>
          <cell r="C355">
            <v>540701</v>
          </cell>
          <cell r="D355" t="str">
            <v>房地产经营与管理</v>
          </cell>
          <cell r="E355">
            <v>560701</v>
          </cell>
          <cell r="F355" t="str">
            <v>房地产经营与估价</v>
          </cell>
          <cell r="G355" t="str">
            <v>更名</v>
          </cell>
        </row>
        <row r="356">
          <cell r="A356" t="str">
            <v>房地产检测与估价540702</v>
          </cell>
          <cell r="B356">
            <v>197</v>
          </cell>
          <cell r="C356">
            <v>540702</v>
          </cell>
          <cell r="D356" t="str">
            <v>房地产检测与估价</v>
          </cell>
          <cell r="E356">
            <v>560701</v>
          </cell>
          <cell r="F356" t="str">
            <v>房地产经营与估价</v>
          </cell>
          <cell r="G356" t="str">
            <v>更名</v>
          </cell>
        </row>
        <row r="357">
          <cell r="A357" t="str">
            <v>物业管理540703</v>
          </cell>
          <cell r="B357">
            <v>198</v>
          </cell>
          <cell r="C357">
            <v>540703</v>
          </cell>
          <cell r="D357" t="str">
            <v>物业管理</v>
          </cell>
          <cell r="E357">
            <v>560702</v>
          </cell>
          <cell r="F357" t="str">
            <v>物业管理</v>
          </cell>
          <cell r="G357" t="str">
            <v>合并</v>
          </cell>
        </row>
        <row r="358">
          <cell r="A358" t="str">
            <v>物业管理540703</v>
          </cell>
          <cell r="C358">
            <v>540703</v>
          </cell>
          <cell r="D358" t="str">
            <v>物业管理</v>
          </cell>
          <cell r="E358">
            <v>560703</v>
          </cell>
          <cell r="F358" t="str">
            <v>物业设施管理</v>
          </cell>
        </row>
        <row r="359">
          <cell r="A359" t="str">
            <v>物业管理540703</v>
          </cell>
          <cell r="C359">
            <v>540703</v>
          </cell>
          <cell r="D359" t="str">
            <v>物业管理</v>
          </cell>
          <cell r="E359">
            <v>560704</v>
          </cell>
          <cell r="F359" t="str">
            <v>酒店物业管理</v>
          </cell>
        </row>
        <row r="360">
          <cell r="A360" t="str">
            <v/>
          </cell>
          <cell r="B360" t="str">
            <v>55水利大类</v>
          </cell>
        </row>
        <row r="361">
          <cell r="A361" t="str">
            <v/>
          </cell>
          <cell r="B361" t="str">
            <v>5501水文水资源类</v>
          </cell>
        </row>
        <row r="362">
          <cell r="A362" t="str">
            <v>水文与水资源工程550101</v>
          </cell>
          <cell r="B362">
            <v>199</v>
          </cell>
          <cell r="C362">
            <v>550101</v>
          </cell>
          <cell r="D362" t="str">
            <v>水文与水资源工程</v>
          </cell>
          <cell r="E362">
            <v>570101</v>
          </cell>
          <cell r="F362" t="str">
            <v>水文与水资源</v>
          </cell>
          <cell r="G362" t="str">
            <v>更名</v>
          </cell>
        </row>
        <row r="363">
          <cell r="A363" t="str">
            <v>水文测报技术550102</v>
          </cell>
          <cell r="B363">
            <v>200</v>
          </cell>
          <cell r="C363">
            <v>550102</v>
          </cell>
          <cell r="D363" t="str">
            <v>水文测报技术</v>
          </cell>
          <cell r="E363">
            <v>570102</v>
          </cell>
          <cell r="F363" t="str">
            <v>水文自动化测报技术</v>
          </cell>
          <cell r="G363" t="str">
            <v>合并</v>
          </cell>
        </row>
        <row r="364">
          <cell r="A364" t="str">
            <v>水文测报技术550102</v>
          </cell>
          <cell r="C364">
            <v>550102</v>
          </cell>
          <cell r="D364" t="str">
            <v>水文测报技术</v>
          </cell>
          <cell r="E364">
            <v>570103</v>
          </cell>
          <cell r="F364" t="str">
            <v>水信息技术</v>
          </cell>
        </row>
        <row r="365">
          <cell r="A365" t="str">
            <v>水政水资源管理550103</v>
          </cell>
          <cell r="B365">
            <v>201</v>
          </cell>
          <cell r="C365">
            <v>550103</v>
          </cell>
          <cell r="D365" t="str">
            <v>水政水资源管理</v>
          </cell>
          <cell r="E365">
            <v>570104</v>
          </cell>
          <cell r="F365" t="str">
            <v>水政水资源管理</v>
          </cell>
          <cell r="G365" t="str">
            <v>保留</v>
          </cell>
        </row>
        <row r="366">
          <cell r="A366" t="str">
            <v/>
          </cell>
          <cell r="B366" t="str">
            <v>5502水利工程与管理类</v>
          </cell>
        </row>
        <row r="367">
          <cell r="A367" t="str">
            <v>水利工程550201</v>
          </cell>
          <cell r="B367">
            <v>202</v>
          </cell>
          <cell r="C367">
            <v>550201</v>
          </cell>
          <cell r="D367" t="str">
            <v>水利工程</v>
          </cell>
          <cell r="E367">
            <v>570201</v>
          </cell>
          <cell r="F367" t="str">
            <v>水利工程</v>
          </cell>
          <cell r="G367" t="str">
            <v>合并</v>
          </cell>
        </row>
        <row r="368">
          <cell r="A368" t="str">
            <v>水利工程550201</v>
          </cell>
          <cell r="C368">
            <v>550201</v>
          </cell>
          <cell r="D368" t="str">
            <v>水利工程</v>
          </cell>
          <cell r="E368">
            <v>570211</v>
          </cell>
          <cell r="F368" t="str">
            <v>农业水利技术</v>
          </cell>
        </row>
        <row r="369">
          <cell r="A369" t="str">
            <v>水利工程550201</v>
          </cell>
          <cell r="C369">
            <v>550201</v>
          </cell>
          <cell r="D369" t="str">
            <v>水利工程</v>
          </cell>
          <cell r="E369">
            <v>570215</v>
          </cell>
          <cell r="F369" t="str">
            <v>农业水利工程技术</v>
          </cell>
        </row>
        <row r="370">
          <cell r="A370" t="str">
            <v>水利工程550201</v>
          </cell>
          <cell r="C370">
            <v>550201</v>
          </cell>
          <cell r="D370" t="str">
            <v>水利工程</v>
          </cell>
          <cell r="E370">
            <v>570207</v>
          </cell>
          <cell r="F370" t="str">
            <v>城市水利</v>
          </cell>
        </row>
        <row r="371">
          <cell r="A371" t="str">
            <v>水利水电工程技术550202</v>
          </cell>
          <cell r="B371">
            <v>203</v>
          </cell>
          <cell r="C371">
            <v>550202</v>
          </cell>
          <cell r="D371" t="str">
            <v>水利水电工程技术</v>
          </cell>
          <cell r="E371">
            <v>570202</v>
          </cell>
          <cell r="F371" t="str">
            <v>水利工程施工技术</v>
          </cell>
          <cell r="G371" t="str">
            <v>合并</v>
          </cell>
        </row>
        <row r="372">
          <cell r="A372" t="str">
            <v>水利水电工程技术550202</v>
          </cell>
          <cell r="C372">
            <v>550202</v>
          </cell>
          <cell r="D372" t="str">
            <v>水利水电工程技术</v>
          </cell>
          <cell r="E372">
            <v>570213</v>
          </cell>
          <cell r="F372" t="str">
            <v>水利工程实验与检测技术</v>
          </cell>
        </row>
        <row r="373">
          <cell r="A373" t="str">
            <v>水利水电工程管理550203</v>
          </cell>
          <cell r="B373">
            <v>204</v>
          </cell>
          <cell r="C373">
            <v>550203</v>
          </cell>
          <cell r="D373" t="str">
            <v>水利水电工程管理</v>
          </cell>
          <cell r="E373">
            <v>570208</v>
          </cell>
          <cell r="F373" t="str">
            <v>水利水电工程管理</v>
          </cell>
          <cell r="G373" t="str">
            <v>保留</v>
          </cell>
        </row>
        <row r="374">
          <cell r="A374" t="str">
            <v>水利水电建筑工程550204</v>
          </cell>
          <cell r="B374">
            <v>205</v>
          </cell>
          <cell r="C374">
            <v>550204</v>
          </cell>
          <cell r="D374" t="str">
            <v>水利水电建筑工程</v>
          </cell>
          <cell r="E374">
            <v>570203</v>
          </cell>
          <cell r="F374" t="str">
            <v>水利水电建筑工程</v>
          </cell>
          <cell r="G374" t="str">
            <v>保留</v>
          </cell>
        </row>
        <row r="375">
          <cell r="A375" t="str">
            <v>机电排灌工程技术550205</v>
          </cell>
          <cell r="B375">
            <v>206</v>
          </cell>
          <cell r="C375">
            <v>550205</v>
          </cell>
          <cell r="D375" t="str">
            <v>机电排灌工程技术</v>
          </cell>
          <cell r="E375">
            <v>570204</v>
          </cell>
          <cell r="F375" t="str">
            <v>灌溉与排水技术</v>
          </cell>
          <cell r="G375" t="str">
            <v>更名</v>
          </cell>
        </row>
        <row r="376">
          <cell r="A376" t="str">
            <v>港口航道与治河工程550206</v>
          </cell>
          <cell r="B376">
            <v>207</v>
          </cell>
          <cell r="C376">
            <v>550206</v>
          </cell>
          <cell r="D376" t="str">
            <v>港口航道与治河工程</v>
          </cell>
          <cell r="E376">
            <v>570205</v>
          </cell>
          <cell r="F376" t="str">
            <v>港口航道与治河工程</v>
          </cell>
          <cell r="G376" t="str">
            <v>合并</v>
          </cell>
        </row>
        <row r="377">
          <cell r="A377" t="str">
            <v>港口航道与治河工程550206</v>
          </cell>
          <cell r="C377">
            <v>550206</v>
          </cell>
          <cell r="D377" t="str">
            <v>港口航道与治河工程</v>
          </cell>
          <cell r="E377">
            <v>570206</v>
          </cell>
          <cell r="F377" t="str">
            <v>河务工程与管理</v>
          </cell>
        </row>
        <row r="378">
          <cell r="A378" t="str">
            <v>水务管理550207</v>
          </cell>
          <cell r="B378">
            <v>208</v>
          </cell>
          <cell r="C378">
            <v>550207</v>
          </cell>
          <cell r="D378" t="str">
            <v>水务管理</v>
          </cell>
          <cell r="E378">
            <v>570209</v>
          </cell>
          <cell r="F378" t="str">
            <v>水务管理</v>
          </cell>
          <cell r="G378" t="str">
            <v>保留</v>
          </cell>
        </row>
        <row r="379">
          <cell r="A379" t="str">
            <v/>
          </cell>
          <cell r="B379" t="str">
            <v>5503水利水电设备类</v>
          </cell>
        </row>
        <row r="380">
          <cell r="A380" t="str">
            <v>水电站动力设备550301</v>
          </cell>
          <cell r="B380">
            <v>209</v>
          </cell>
          <cell r="C380">
            <v>550301</v>
          </cell>
          <cell r="D380" t="str">
            <v>水电站动力设备</v>
          </cell>
          <cell r="E380">
            <v>570301</v>
          </cell>
          <cell r="F380" t="str">
            <v>水电站动力设备与管理</v>
          </cell>
          <cell r="G380" t="str">
            <v>更名</v>
          </cell>
        </row>
        <row r="381">
          <cell r="A381" t="str">
            <v>水电站电气设备550302</v>
          </cell>
          <cell r="B381">
            <v>210</v>
          </cell>
          <cell r="C381">
            <v>550302</v>
          </cell>
          <cell r="D381" t="str">
            <v>水电站电气设备</v>
          </cell>
          <cell r="E381">
            <v>570304</v>
          </cell>
          <cell r="F381" t="str">
            <v>水电站设备与管理</v>
          </cell>
          <cell r="G381" t="str">
            <v>更名</v>
          </cell>
        </row>
        <row r="382">
          <cell r="A382" t="str">
            <v>水电站运行与管理550303</v>
          </cell>
          <cell r="B382">
            <v>211</v>
          </cell>
          <cell r="C382">
            <v>550303</v>
          </cell>
          <cell r="D382" t="str">
            <v>水电站运行与管理</v>
          </cell>
          <cell r="G382" t="str">
            <v>新增</v>
          </cell>
        </row>
        <row r="383">
          <cell r="A383" t="str">
            <v>水利机电设备运行与管理550304</v>
          </cell>
          <cell r="B383">
            <v>212</v>
          </cell>
          <cell r="C383">
            <v>550304</v>
          </cell>
          <cell r="D383" t="str">
            <v>水利机电设备运行与管理</v>
          </cell>
          <cell r="E383">
            <v>570303</v>
          </cell>
          <cell r="F383" t="str">
            <v>机电排灌设备与管理</v>
          </cell>
          <cell r="G383" t="str">
            <v>更名</v>
          </cell>
        </row>
        <row r="384">
          <cell r="A384" t="str">
            <v/>
          </cell>
          <cell r="B384" t="str">
            <v>5504水土保持与水环境类</v>
          </cell>
        </row>
        <row r="385">
          <cell r="A385" t="str">
            <v>水土保持技术550401</v>
          </cell>
          <cell r="B385">
            <v>213</v>
          </cell>
          <cell r="C385">
            <v>550401</v>
          </cell>
          <cell r="D385" t="str">
            <v>水土保持技术</v>
          </cell>
          <cell r="E385">
            <v>570401</v>
          </cell>
          <cell r="F385" t="str">
            <v>水土保持</v>
          </cell>
          <cell r="G385" t="str">
            <v>合并</v>
          </cell>
        </row>
        <row r="386">
          <cell r="A386" t="str">
            <v>水土保持技术550401</v>
          </cell>
          <cell r="C386">
            <v>550401</v>
          </cell>
          <cell r="D386" t="str">
            <v>水土保持技术</v>
          </cell>
          <cell r="E386">
            <v>570403</v>
          </cell>
          <cell r="F386" t="str">
            <v>防沙治沙工程</v>
          </cell>
        </row>
        <row r="387">
          <cell r="A387" t="str">
            <v>水环境监测与治理550402</v>
          </cell>
          <cell r="B387">
            <v>214</v>
          </cell>
          <cell r="C387">
            <v>550402</v>
          </cell>
          <cell r="D387" t="str">
            <v>水环境监测与治理</v>
          </cell>
          <cell r="E387">
            <v>570402</v>
          </cell>
          <cell r="F387" t="str">
            <v>水环境监测与分析</v>
          </cell>
          <cell r="G387" t="str">
            <v>更名</v>
          </cell>
        </row>
        <row r="388">
          <cell r="A388" t="str">
            <v/>
          </cell>
          <cell r="E388">
            <v>560107</v>
          </cell>
          <cell r="F388" t="str">
            <v>城镇艺术设计</v>
          </cell>
          <cell r="G388" t="str">
            <v>取消</v>
          </cell>
        </row>
        <row r="389">
          <cell r="A389" t="str">
            <v/>
          </cell>
          <cell r="E389">
            <v>560306</v>
          </cell>
          <cell r="F389" t="str">
            <v>混凝土构件工程技术</v>
          </cell>
          <cell r="G389" t="str">
            <v>取消</v>
          </cell>
        </row>
        <row r="390">
          <cell r="A390" t="str">
            <v/>
          </cell>
          <cell r="E390">
            <v>560307</v>
          </cell>
          <cell r="F390" t="str">
            <v>光伏建筑一体化技术与应用</v>
          </cell>
          <cell r="G390" t="str">
            <v>取消</v>
          </cell>
        </row>
        <row r="391">
          <cell r="A391" t="str">
            <v/>
          </cell>
          <cell r="E391">
            <v>560411</v>
          </cell>
          <cell r="F391" t="str">
            <v>机电安装工程</v>
          </cell>
          <cell r="G391" t="str">
            <v>取消</v>
          </cell>
        </row>
        <row r="392">
          <cell r="A392" t="str">
            <v/>
          </cell>
          <cell r="E392">
            <v>560517</v>
          </cell>
          <cell r="F392" t="str">
            <v>工程商务</v>
          </cell>
          <cell r="G392" t="str">
            <v>取消</v>
          </cell>
        </row>
        <row r="393">
          <cell r="A393" t="str">
            <v/>
          </cell>
          <cell r="E393">
            <v>560604</v>
          </cell>
          <cell r="F393" t="str">
            <v>水工业技术</v>
          </cell>
          <cell r="G393" t="str">
            <v>取消</v>
          </cell>
        </row>
        <row r="394">
          <cell r="A394" t="str">
            <v/>
          </cell>
          <cell r="B394" t="str">
            <v>56装备制造大类</v>
          </cell>
        </row>
        <row r="395">
          <cell r="A395" t="str">
            <v/>
          </cell>
          <cell r="B395" t="str">
            <v>5601机械设计制造类　</v>
          </cell>
        </row>
        <row r="396">
          <cell r="A396" t="str">
            <v>机械设计与制造560101</v>
          </cell>
          <cell r="B396">
            <v>215</v>
          </cell>
          <cell r="C396">
            <v>560101</v>
          </cell>
          <cell r="D396" t="str">
            <v>机械设计与制造</v>
          </cell>
          <cell r="E396">
            <v>580101</v>
          </cell>
          <cell r="F396" t="str">
            <v>机械设计与制造</v>
          </cell>
          <cell r="G396" t="str">
            <v>合并</v>
          </cell>
        </row>
        <row r="397">
          <cell r="A397" t="str">
            <v>机械设计与制造560101</v>
          </cell>
          <cell r="C397">
            <v>560101</v>
          </cell>
          <cell r="D397" t="str">
            <v>机械设计与制造</v>
          </cell>
          <cell r="E397">
            <v>580160</v>
          </cell>
          <cell r="F397" t="str">
            <v>阀门设计与制造</v>
          </cell>
        </row>
        <row r="398">
          <cell r="A398" t="str">
            <v>机械设计与制造560101</v>
          </cell>
          <cell r="C398">
            <v>560101</v>
          </cell>
          <cell r="D398" t="str">
            <v>机械设计与制造</v>
          </cell>
          <cell r="E398">
            <v>580318</v>
          </cell>
          <cell r="F398" t="str">
            <v>机床再制造技术</v>
          </cell>
        </row>
        <row r="399">
          <cell r="A399" t="str">
            <v>机械设计与制造560101</v>
          </cell>
          <cell r="C399">
            <v>560101</v>
          </cell>
          <cell r="D399" t="str">
            <v>机械设计与制造</v>
          </cell>
          <cell r="E399">
            <v>580159</v>
          </cell>
          <cell r="F399" t="str">
            <v>起重运输机械设计与制造</v>
          </cell>
        </row>
        <row r="400">
          <cell r="A400" t="str">
            <v>机械设计与制造560101</v>
          </cell>
          <cell r="C400">
            <v>560101</v>
          </cell>
          <cell r="D400" t="str">
            <v>机械设计与制造</v>
          </cell>
          <cell r="E400">
            <v>580110</v>
          </cell>
          <cell r="F400" t="str">
            <v>计算机辅助设计与制造</v>
          </cell>
        </row>
        <row r="401">
          <cell r="A401" t="str">
            <v>机械设计与制造560101</v>
          </cell>
          <cell r="C401">
            <v>560101</v>
          </cell>
          <cell r="D401" t="str">
            <v>机械设计与制造</v>
          </cell>
          <cell r="E401">
            <v>580123</v>
          </cell>
          <cell r="F401" t="str">
            <v>武器制造技术</v>
          </cell>
        </row>
        <row r="402">
          <cell r="A402" t="str">
            <v>机械制造与自动化560102</v>
          </cell>
          <cell r="B402">
            <v>216</v>
          </cell>
          <cell r="C402">
            <v>560102</v>
          </cell>
          <cell r="D402" t="str">
            <v>机械制造与自动化</v>
          </cell>
          <cell r="E402">
            <v>580102</v>
          </cell>
          <cell r="F402" t="str">
            <v>机械制造与自动化</v>
          </cell>
          <cell r="G402" t="str">
            <v>合并</v>
          </cell>
        </row>
        <row r="403">
          <cell r="A403" t="str">
            <v>机械制造与自动化560102</v>
          </cell>
          <cell r="C403">
            <v>560102</v>
          </cell>
          <cell r="D403" t="str">
            <v>机械制造与自动化</v>
          </cell>
          <cell r="E403">
            <v>580124</v>
          </cell>
          <cell r="F403" t="str">
            <v>机械制造工艺及设备</v>
          </cell>
        </row>
        <row r="404">
          <cell r="A404" t="str">
            <v>数控技术560103</v>
          </cell>
          <cell r="B404">
            <v>217</v>
          </cell>
          <cell r="C404">
            <v>560103</v>
          </cell>
          <cell r="D404" t="str">
            <v>数控技术</v>
          </cell>
          <cell r="E404">
            <v>580103</v>
          </cell>
          <cell r="F404" t="str">
            <v>数控技术</v>
          </cell>
          <cell r="G404" t="str">
            <v>保留</v>
          </cell>
        </row>
        <row r="405">
          <cell r="A405" t="str">
            <v>精密机械技术560104</v>
          </cell>
          <cell r="B405">
            <v>218</v>
          </cell>
          <cell r="C405">
            <v>560104</v>
          </cell>
          <cell r="D405" t="str">
            <v>精密机械技术</v>
          </cell>
          <cell r="E405">
            <v>580111</v>
          </cell>
          <cell r="F405" t="str">
            <v>精密机械技术</v>
          </cell>
          <cell r="G405" t="str">
            <v>保留</v>
          </cell>
        </row>
        <row r="406">
          <cell r="A406" t="str">
            <v>特种加工技术560105</v>
          </cell>
          <cell r="B406">
            <v>219</v>
          </cell>
          <cell r="C406">
            <v>560105</v>
          </cell>
          <cell r="D406" t="str">
            <v>特种加工技术</v>
          </cell>
          <cell r="E406">
            <v>580114</v>
          </cell>
          <cell r="F406" t="str">
            <v>激光加工技术</v>
          </cell>
          <cell r="G406" t="str">
            <v>更名</v>
          </cell>
        </row>
        <row r="407">
          <cell r="A407" t="str">
            <v>材料成型与控制技术560106</v>
          </cell>
          <cell r="B407">
            <v>220</v>
          </cell>
          <cell r="C407">
            <v>560106</v>
          </cell>
          <cell r="D407" t="str">
            <v>材料成型与控制技术</v>
          </cell>
          <cell r="E407">
            <v>580107</v>
          </cell>
          <cell r="F407" t="str">
            <v>材料成型与控制技术</v>
          </cell>
          <cell r="G407" t="str">
            <v>合并</v>
          </cell>
        </row>
        <row r="408">
          <cell r="A408" t="str">
            <v>材料成型与控制技术560106</v>
          </cell>
          <cell r="C408">
            <v>560106</v>
          </cell>
          <cell r="D408" t="str">
            <v>材料成型与控制技术</v>
          </cell>
          <cell r="E408">
            <v>580130</v>
          </cell>
          <cell r="F408" t="str">
            <v>金属制品加工技术</v>
          </cell>
        </row>
        <row r="409">
          <cell r="A409" t="str">
            <v>金属材料与热处理技术560107</v>
          </cell>
          <cell r="B409">
            <v>221</v>
          </cell>
          <cell r="C409">
            <v>560107</v>
          </cell>
          <cell r="D409" t="str">
            <v>金属材料与热处理技术</v>
          </cell>
          <cell r="E409">
            <v>550101</v>
          </cell>
          <cell r="F409" t="str">
            <v>金属材料与热处理技术</v>
          </cell>
          <cell r="G409" t="str">
            <v>保留</v>
          </cell>
        </row>
        <row r="410">
          <cell r="A410" t="str">
            <v>铸造技术560108</v>
          </cell>
          <cell r="B410">
            <v>222</v>
          </cell>
          <cell r="C410">
            <v>560108</v>
          </cell>
          <cell r="D410" t="str">
            <v>铸造技术</v>
          </cell>
          <cell r="G410" t="str">
            <v>新增</v>
          </cell>
        </row>
        <row r="411">
          <cell r="A411" t="str">
            <v>锻压技术560109</v>
          </cell>
          <cell r="B411">
            <v>223</v>
          </cell>
          <cell r="C411">
            <v>560109</v>
          </cell>
          <cell r="D411" t="str">
            <v>锻压技术</v>
          </cell>
          <cell r="E411">
            <v>580157</v>
          </cell>
          <cell r="F411" t="str">
            <v>锻造与冲压</v>
          </cell>
          <cell r="G411" t="str">
            <v>更名</v>
          </cell>
        </row>
        <row r="412">
          <cell r="A412" t="str">
            <v>焊接技术与自动化560110</v>
          </cell>
          <cell r="B412">
            <v>224</v>
          </cell>
          <cell r="C412">
            <v>560110</v>
          </cell>
          <cell r="D412" t="str">
            <v>焊接技术与自动化</v>
          </cell>
          <cell r="E412">
            <v>580108</v>
          </cell>
          <cell r="F412" t="str">
            <v>焊接技术及自动化</v>
          </cell>
          <cell r="G412" t="str">
            <v>更名</v>
          </cell>
        </row>
        <row r="413">
          <cell r="A413" t="str">
            <v>机械产品检测检验技术560111</v>
          </cell>
          <cell r="B413">
            <v>225</v>
          </cell>
          <cell r="C413">
            <v>560111</v>
          </cell>
          <cell r="D413" t="str">
            <v>机械产品检测检验技术</v>
          </cell>
          <cell r="E413">
            <v>580119</v>
          </cell>
          <cell r="F413" t="str">
            <v>机械质量管理与检测技术</v>
          </cell>
          <cell r="G413" t="str">
            <v>更名</v>
          </cell>
        </row>
        <row r="414">
          <cell r="A414" t="str">
            <v>理化测试与质检技术560112</v>
          </cell>
          <cell r="B414">
            <v>226</v>
          </cell>
          <cell r="C414">
            <v>560112</v>
          </cell>
          <cell r="D414" t="str">
            <v>理化测试与质检技术</v>
          </cell>
          <cell r="E414">
            <v>580208</v>
          </cell>
          <cell r="F414" t="str">
            <v>理化测试及质检技术</v>
          </cell>
          <cell r="G414" t="str">
            <v>合并</v>
          </cell>
        </row>
        <row r="415">
          <cell r="A415" t="str">
            <v>理化测试与质检技术560112</v>
          </cell>
          <cell r="C415">
            <v>560112</v>
          </cell>
          <cell r="D415" t="str">
            <v>理化测试与质检技术</v>
          </cell>
          <cell r="E415">
            <v>580207</v>
          </cell>
          <cell r="F415" t="str">
            <v>检测技术及应用</v>
          </cell>
        </row>
        <row r="416">
          <cell r="A416" t="str">
            <v>理化测试与质检技术560112</v>
          </cell>
          <cell r="C416">
            <v>560112</v>
          </cell>
          <cell r="D416" t="str">
            <v>理化测试与质检技术</v>
          </cell>
          <cell r="E416">
            <v>590223</v>
          </cell>
          <cell r="F416" t="str">
            <v>无损检测技术</v>
          </cell>
        </row>
        <row r="417">
          <cell r="A417" t="str">
            <v>理化测试与质检技术560112</v>
          </cell>
          <cell r="C417">
            <v>560112</v>
          </cell>
          <cell r="D417" t="str">
            <v>理化测试与质检技术</v>
          </cell>
          <cell r="E417">
            <v>580128</v>
          </cell>
          <cell r="F417" t="str">
            <v>焊接质量检测技术</v>
          </cell>
        </row>
        <row r="418">
          <cell r="A418" t="str">
            <v>模具设计与制造560113</v>
          </cell>
          <cell r="B418">
            <v>227</v>
          </cell>
          <cell r="C418">
            <v>560113</v>
          </cell>
          <cell r="D418" t="str">
            <v>模具设计与制造</v>
          </cell>
          <cell r="E418">
            <v>580106</v>
          </cell>
          <cell r="F418" t="str">
            <v>模具设计与制造</v>
          </cell>
          <cell r="G418" t="str">
            <v>保留</v>
          </cell>
        </row>
        <row r="419">
          <cell r="A419" t="str">
            <v>电机与电器技术560114</v>
          </cell>
          <cell r="B419">
            <v>228</v>
          </cell>
          <cell r="C419">
            <v>560114</v>
          </cell>
          <cell r="D419" t="str">
            <v>电机与电器技术</v>
          </cell>
          <cell r="E419">
            <v>580104</v>
          </cell>
          <cell r="F419" t="str">
            <v>电机与电器</v>
          </cell>
          <cell r="G419" t="str">
            <v>合并</v>
          </cell>
        </row>
        <row r="420">
          <cell r="A420" t="str">
            <v>电机与电器技术560114</v>
          </cell>
          <cell r="C420">
            <v>560114</v>
          </cell>
          <cell r="D420" t="str">
            <v>电机与电器技术</v>
          </cell>
          <cell r="E420">
            <v>580161</v>
          </cell>
          <cell r="F420" t="str">
            <v>低压电器制造及应用</v>
          </cell>
        </row>
        <row r="421">
          <cell r="A421" t="str">
            <v>电线电缆制造技术560115</v>
          </cell>
          <cell r="B421">
            <v>229</v>
          </cell>
          <cell r="C421">
            <v>560115</v>
          </cell>
          <cell r="D421" t="str">
            <v>电线电缆制造技术</v>
          </cell>
          <cell r="E421">
            <v>580150</v>
          </cell>
          <cell r="F421" t="str">
            <v>电线电缆制造技术</v>
          </cell>
          <cell r="G421" t="str">
            <v>保留</v>
          </cell>
        </row>
        <row r="422">
          <cell r="A422" t="str">
            <v>内燃机制造与维修560116</v>
          </cell>
          <cell r="B422">
            <v>230</v>
          </cell>
          <cell r="C422">
            <v>560116</v>
          </cell>
          <cell r="D422" t="str">
            <v>内燃机制造与维修</v>
          </cell>
          <cell r="E422">
            <v>580120</v>
          </cell>
          <cell r="F422" t="str">
            <v>内燃机制造与维修</v>
          </cell>
          <cell r="G422" t="str">
            <v>保留</v>
          </cell>
        </row>
        <row r="423">
          <cell r="A423" t="str">
            <v>机械装备制造技术560117</v>
          </cell>
          <cell r="B423">
            <v>231</v>
          </cell>
          <cell r="C423">
            <v>560117</v>
          </cell>
          <cell r="D423" t="str">
            <v>机械装备制造技术</v>
          </cell>
          <cell r="E423">
            <v>580158</v>
          </cell>
          <cell r="F423" t="str">
            <v>农业机械制造与装配</v>
          </cell>
          <cell r="G423" t="str">
            <v>合并</v>
          </cell>
        </row>
        <row r="424">
          <cell r="A424" t="str">
            <v>机械装备制造技术560117</v>
          </cell>
          <cell r="C424">
            <v>560117</v>
          </cell>
          <cell r="D424" t="str">
            <v>机械装备制造技术</v>
          </cell>
          <cell r="E424">
            <v>580162</v>
          </cell>
          <cell r="F424" t="str">
            <v>智能化农机装备技术</v>
          </cell>
        </row>
        <row r="425">
          <cell r="A425" t="str">
            <v>机械装备制造技术560117</v>
          </cell>
          <cell r="C425">
            <v>560117</v>
          </cell>
          <cell r="D425" t="str">
            <v>机械装备制造技术</v>
          </cell>
          <cell r="E425">
            <v>580122</v>
          </cell>
          <cell r="F425" t="str">
            <v>服装机械及其自动化</v>
          </cell>
        </row>
        <row r="426">
          <cell r="A426" t="str">
            <v>机械装备制造技术560117</v>
          </cell>
          <cell r="C426">
            <v>560117</v>
          </cell>
          <cell r="D426" t="str">
            <v>机械装备制造技术</v>
          </cell>
          <cell r="E426">
            <v>610304</v>
          </cell>
          <cell r="F426" t="str">
            <v>食品机械与管理</v>
          </cell>
        </row>
        <row r="427">
          <cell r="A427" t="str">
            <v>机械装备制造技术560117</v>
          </cell>
          <cell r="C427">
            <v>560117</v>
          </cell>
          <cell r="D427" t="str">
            <v>机械装备制造技术</v>
          </cell>
          <cell r="E427">
            <v>580321</v>
          </cell>
          <cell r="F427" t="str">
            <v>起重运输机械应用与维修</v>
          </cell>
        </row>
        <row r="428">
          <cell r="A428" t="str">
            <v>工业设计560118</v>
          </cell>
          <cell r="B428">
            <v>232</v>
          </cell>
          <cell r="C428">
            <v>560118</v>
          </cell>
          <cell r="D428" t="str">
            <v>工业设计</v>
          </cell>
          <cell r="E428">
            <v>580109</v>
          </cell>
          <cell r="F428" t="str">
            <v>工业设计</v>
          </cell>
          <cell r="G428" t="str">
            <v>保留</v>
          </cell>
        </row>
        <row r="429">
          <cell r="A429" t="str">
            <v>工业工程技术560119</v>
          </cell>
          <cell r="B429">
            <v>233</v>
          </cell>
          <cell r="C429">
            <v>560119</v>
          </cell>
          <cell r="D429" t="str">
            <v>工业工程技术</v>
          </cell>
          <cell r="E429">
            <v>580125</v>
          </cell>
          <cell r="F429" t="str">
            <v>机械制造生产管理</v>
          </cell>
          <cell r="G429" t="str">
            <v>合并</v>
          </cell>
        </row>
        <row r="430">
          <cell r="A430" t="str">
            <v>工业工程技术560119</v>
          </cell>
          <cell r="C430">
            <v>560119</v>
          </cell>
          <cell r="D430" t="str">
            <v>工业工程技术</v>
          </cell>
          <cell r="E430">
            <v>580131</v>
          </cell>
          <cell r="F430" t="str">
            <v>产品质量控制及生产管理</v>
          </cell>
        </row>
        <row r="431">
          <cell r="A431" t="str">
            <v/>
          </cell>
          <cell r="B431" t="str">
            <v>5602机电设备类　</v>
          </cell>
        </row>
        <row r="432">
          <cell r="A432" t="str">
            <v>自动化生产设备应用560201</v>
          </cell>
          <cell r="B432">
            <v>234</v>
          </cell>
          <cell r="C432">
            <v>560201</v>
          </cell>
          <cell r="D432" t="str">
            <v>自动化生产设备应用</v>
          </cell>
          <cell r="E432">
            <v>580303</v>
          </cell>
          <cell r="F432" t="str">
            <v>自动化生产设备应用</v>
          </cell>
          <cell r="G432" t="str">
            <v>保留</v>
          </cell>
        </row>
        <row r="433">
          <cell r="A433" t="str">
            <v>机电设备安装技术560202</v>
          </cell>
          <cell r="B433">
            <v>235</v>
          </cell>
          <cell r="C433">
            <v>560202</v>
          </cell>
          <cell r="D433" t="str">
            <v>机电设备安装技术</v>
          </cell>
          <cell r="E433">
            <v>580307</v>
          </cell>
          <cell r="F433" t="str">
            <v>设备安装技术</v>
          </cell>
          <cell r="G433" t="str">
            <v>更名</v>
          </cell>
        </row>
        <row r="434">
          <cell r="A434" t="str">
            <v>机电设备维修与管理560203</v>
          </cell>
          <cell r="B434">
            <v>236</v>
          </cell>
          <cell r="C434">
            <v>560203</v>
          </cell>
          <cell r="D434" t="str">
            <v>机电设备维修与管理</v>
          </cell>
          <cell r="E434">
            <v>580301</v>
          </cell>
          <cell r="F434" t="str">
            <v>机电设备维修与管理</v>
          </cell>
          <cell r="G434" t="str">
            <v>合并</v>
          </cell>
        </row>
        <row r="435">
          <cell r="A435" t="str">
            <v>机电设备维修与管理560203</v>
          </cell>
          <cell r="C435">
            <v>560203</v>
          </cell>
          <cell r="D435" t="str">
            <v>机电设备维修与管理</v>
          </cell>
          <cell r="E435">
            <v>570302</v>
          </cell>
          <cell r="F435" t="str">
            <v>机电设备运行与维护</v>
          </cell>
        </row>
        <row r="436">
          <cell r="A436" t="str">
            <v>数控设备应用与维护560204</v>
          </cell>
          <cell r="B436">
            <v>237</v>
          </cell>
          <cell r="C436">
            <v>560204</v>
          </cell>
          <cell r="D436" t="str">
            <v>数控设备应用与维护</v>
          </cell>
          <cell r="E436">
            <v>580302</v>
          </cell>
          <cell r="F436" t="str">
            <v>数控设备应用与维护</v>
          </cell>
          <cell r="G436" t="str">
            <v>保留</v>
          </cell>
        </row>
        <row r="437">
          <cell r="A437" t="str">
            <v>制冷与空调技术560205</v>
          </cell>
          <cell r="B437">
            <v>238</v>
          </cell>
          <cell r="C437">
            <v>560205</v>
          </cell>
          <cell r="D437" t="str">
            <v>制冷与空调技术</v>
          </cell>
          <cell r="E437">
            <v>550205</v>
          </cell>
          <cell r="F437" t="str">
            <v>制冷与空调技术</v>
          </cell>
          <cell r="G437" t="str">
            <v>合并</v>
          </cell>
        </row>
        <row r="438">
          <cell r="A438" t="str">
            <v>制冷与空调技术560205</v>
          </cell>
          <cell r="C438">
            <v>560205</v>
          </cell>
          <cell r="D438" t="str">
            <v>制冷与空调技术</v>
          </cell>
          <cell r="E438">
            <v>550204</v>
          </cell>
          <cell r="F438" t="str">
            <v>制冷与冷藏技术</v>
          </cell>
        </row>
        <row r="439">
          <cell r="A439" t="str">
            <v>光电制造与应用技术560206</v>
          </cell>
          <cell r="B439">
            <v>239</v>
          </cell>
          <cell r="C439">
            <v>560206</v>
          </cell>
          <cell r="D439" t="str">
            <v>光电制造与应用技术</v>
          </cell>
          <cell r="E439">
            <v>580113</v>
          </cell>
          <cell r="F439" t="str">
            <v>光电制造技术</v>
          </cell>
          <cell r="G439" t="str">
            <v>合并</v>
          </cell>
        </row>
        <row r="440">
          <cell r="A440" t="str">
            <v>光电制造与应用技术560206</v>
          </cell>
          <cell r="C440">
            <v>560206</v>
          </cell>
          <cell r="D440" t="str">
            <v>光电制造与应用技术</v>
          </cell>
          <cell r="E440">
            <v>580314</v>
          </cell>
          <cell r="F440" t="str">
            <v>光机电应用技术</v>
          </cell>
        </row>
        <row r="441">
          <cell r="A441" t="str">
            <v>新能源装备技术560207</v>
          </cell>
          <cell r="B441">
            <v>240</v>
          </cell>
          <cell r="C441">
            <v>560207</v>
          </cell>
          <cell r="D441" t="str">
            <v>新能源装备技术</v>
          </cell>
          <cell r="E441">
            <v>580127</v>
          </cell>
          <cell r="F441" t="str">
            <v>风力发电设备制造与安装</v>
          </cell>
          <cell r="G441" t="str">
            <v>合并</v>
          </cell>
        </row>
        <row r="442">
          <cell r="A442" t="str">
            <v>新能源装备技术560207</v>
          </cell>
          <cell r="C442">
            <v>560207</v>
          </cell>
          <cell r="D442" t="str">
            <v>新能源装备技术</v>
          </cell>
          <cell r="E442">
            <v>580132</v>
          </cell>
          <cell r="F442" t="str">
            <v>风能发电设备制造与维修</v>
          </cell>
        </row>
        <row r="443">
          <cell r="A443" t="str">
            <v/>
          </cell>
          <cell r="B443" t="str">
            <v>5603自动化类　</v>
          </cell>
        </row>
        <row r="444">
          <cell r="A444" t="str">
            <v>机电一体化技术560301</v>
          </cell>
          <cell r="B444">
            <v>241</v>
          </cell>
          <cell r="C444">
            <v>560301</v>
          </cell>
          <cell r="D444" t="str">
            <v>机电一体化技术</v>
          </cell>
          <cell r="E444">
            <v>580201</v>
          </cell>
          <cell r="F444" t="str">
            <v>机电一体化技术</v>
          </cell>
          <cell r="G444" t="str">
            <v>合并</v>
          </cell>
        </row>
        <row r="445">
          <cell r="A445" t="str">
            <v>机电一体化技术560301</v>
          </cell>
          <cell r="C445">
            <v>560301</v>
          </cell>
          <cell r="D445" t="str">
            <v>机电一体化技术</v>
          </cell>
          <cell r="E445">
            <v>580210</v>
          </cell>
          <cell r="F445" t="str">
            <v>包装自动化技术</v>
          </cell>
        </row>
        <row r="446">
          <cell r="A446" t="str">
            <v>电气自动化技术560302</v>
          </cell>
          <cell r="B446">
            <v>242</v>
          </cell>
          <cell r="C446">
            <v>560302</v>
          </cell>
          <cell r="D446" t="str">
            <v>电气自动化技术</v>
          </cell>
          <cell r="E446">
            <v>580202</v>
          </cell>
          <cell r="F446" t="str">
            <v>电气自动化技术</v>
          </cell>
          <cell r="G446" t="str">
            <v>合并</v>
          </cell>
        </row>
        <row r="447">
          <cell r="A447" t="str">
            <v>电气自动化技术560302</v>
          </cell>
          <cell r="C447">
            <v>560302</v>
          </cell>
          <cell r="D447" t="str">
            <v>电气自动化技术</v>
          </cell>
          <cell r="E447">
            <v>580211</v>
          </cell>
          <cell r="F447" t="str">
            <v>电气测控技术</v>
          </cell>
        </row>
        <row r="448">
          <cell r="A448" t="str">
            <v>电气自动化技术560302</v>
          </cell>
          <cell r="C448">
            <v>560302</v>
          </cell>
          <cell r="D448" t="str">
            <v>电气自动化技术</v>
          </cell>
          <cell r="E448">
            <v>580212</v>
          </cell>
          <cell r="F448" t="str">
            <v>电气工程技术</v>
          </cell>
        </row>
        <row r="449">
          <cell r="A449" t="str">
            <v>电气自动化技术560302</v>
          </cell>
          <cell r="C449">
            <v>560302</v>
          </cell>
          <cell r="D449" t="str">
            <v>电气自动化技术</v>
          </cell>
          <cell r="E449">
            <v>580312</v>
          </cell>
          <cell r="F449" t="str">
            <v>电气设备应用与维护</v>
          </cell>
        </row>
        <row r="450">
          <cell r="A450" t="str">
            <v>工业过程自动化技术560303</v>
          </cell>
          <cell r="B450">
            <v>243</v>
          </cell>
          <cell r="C450">
            <v>560303</v>
          </cell>
          <cell r="D450" t="str">
            <v>工业过程自动化技术</v>
          </cell>
          <cell r="E450">
            <v>580203</v>
          </cell>
          <cell r="F450" t="str">
            <v>生产过程自动化技术</v>
          </cell>
          <cell r="G450" t="str">
            <v>更名</v>
          </cell>
        </row>
        <row r="451">
          <cell r="A451" t="str">
            <v>智能控制技术560304</v>
          </cell>
          <cell r="B451">
            <v>244</v>
          </cell>
          <cell r="C451">
            <v>560304</v>
          </cell>
          <cell r="D451" t="str">
            <v>智能控制技术</v>
          </cell>
          <cell r="E451">
            <v>580205</v>
          </cell>
          <cell r="F451" t="str">
            <v>计算机控制技术</v>
          </cell>
          <cell r="G451" t="str">
            <v>合并</v>
          </cell>
        </row>
        <row r="452">
          <cell r="A452" t="str">
            <v>智能控制技术560304</v>
          </cell>
          <cell r="C452">
            <v>560304</v>
          </cell>
          <cell r="D452" t="str">
            <v>智能控制技术</v>
          </cell>
          <cell r="E452">
            <v>580217</v>
          </cell>
          <cell r="F452" t="str">
            <v>智能控制技术</v>
          </cell>
        </row>
        <row r="453">
          <cell r="A453" t="str">
            <v>智能控制技术560304</v>
          </cell>
          <cell r="C453">
            <v>560304</v>
          </cell>
          <cell r="D453" t="str">
            <v>智能控制技术</v>
          </cell>
          <cell r="E453">
            <v>580219</v>
          </cell>
          <cell r="F453" t="str">
            <v>集散控制系统应用与维护技术</v>
          </cell>
        </row>
        <row r="454">
          <cell r="A454" t="str">
            <v>工业网络技术560305</v>
          </cell>
          <cell r="B454">
            <v>245</v>
          </cell>
          <cell r="C454">
            <v>560305</v>
          </cell>
          <cell r="D454" t="str">
            <v>工业网络技术</v>
          </cell>
          <cell r="E454">
            <v>580206</v>
          </cell>
          <cell r="F454" t="str">
            <v>工业网络技术</v>
          </cell>
          <cell r="G454" t="str">
            <v>保留</v>
          </cell>
        </row>
        <row r="455">
          <cell r="A455" t="str">
            <v>工业自动化仪表560306</v>
          </cell>
          <cell r="B455">
            <v>246</v>
          </cell>
          <cell r="C455">
            <v>560306</v>
          </cell>
          <cell r="D455" t="str">
            <v>工业自动化仪表</v>
          </cell>
          <cell r="E455">
            <v>580216</v>
          </cell>
          <cell r="F455" t="str">
            <v>工业自动化仪表</v>
          </cell>
          <cell r="G455" t="str">
            <v>保留</v>
          </cell>
        </row>
        <row r="456">
          <cell r="A456" t="str">
            <v>液压与气动技术560307</v>
          </cell>
          <cell r="B456">
            <v>247</v>
          </cell>
          <cell r="C456">
            <v>560307</v>
          </cell>
          <cell r="D456" t="str">
            <v>液压与气动技术</v>
          </cell>
          <cell r="E456">
            <v>580209</v>
          </cell>
          <cell r="F456" t="str">
            <v>液压与气动技术</v>
          </cell>
          <cell r="G456" t="str">
            <v>保留</v>
          </cell>
        </row>
        <row r="457">
          <cell r="A457" t="str">
            <v>电梯工程技术560308</v>
          </cell>
          <cell r="B457">
            <v>248</v>
          </cell>
          <cell r="C457">
            <v>560308</v>
          </cell>
          <cell r="D457" t="str">
            <v>电梯工程技术</v>
          </cell>
          <cell r="E457">
            <v>580214</v>
          </cell>
          <cell r="F457" t="str">
            <v>电梯工程技术</v>
          </cell>
          <cell r="G457" t="str">
            <v>合并</v>
          </cell>
        </row>
        <row r="458">
          <cell r="A458" t="str">
            <v>电梯工程技术560308</v>
          </cell>
          <cell r="C458">
            <v>560308</v>
          </cell>
          <cell r="D458" t="str">
            <v>电梯工程技术</v>
          </cell>
          <cell r="E458">
            <v>580316</v>
          </cell>
          <cell r="F458" t="str">
            <v>电梯维护与管理</v>
          </cell>
        </row>
        <row r="459">
          <cell r="A459" t="str">
            <v>工业机器人技术560309</v>
          </cell>
          <cell r="B459">
            <v>249</v>
          </cell>
          <cell r="C459">
            <v>560309</v>
          </cell>
          <cell r="D459" t="str">
            <v>工业机器人技术</v>
          </cell>
          <cell r="E459">
            <v>580218</v>
          </cell>
          <cell r="F459" t="str">
            <v>工业机器人技术</v>
          </cell>
          <cell r="G459" t="str">
            <v>保留</v>
          </cell>
        </row>
        <row r="460">
          <cell r="A460" t="str">
            <v/>
          </cell>
          <cell r="B460" t="str">
            <v>5604铁道装备类　</v>
          </cell>
        </row>
        <row r="461">
          <cell r="A461" t="str">
            <v>铁道机车车辆制造与维护560401</v>
          </cell>
          <cell r="B461">
            <v>250</v>
          </cell>
          <cell r="C461">
            <v>560401</v>
          </cell>
          <cell r="D461" t="str">
            <v>铁道机车车辆制造与维护</v>
          </cell>
          <cell r="E461">
            <v>580164</v>
          </cell>
          <cell r="F461" t="str">
            <v>动车制造技术</v>
          </cell>
          <cell r="G461" t="str">
            <v>更名</v>
          </cell>
        </row>
        <row r="462">
          <cell r="A462" t="str">
            <v>铁道通信信号设备制造与维护560402</v>
          </cell>
          <cell r="B462">
            <v>251</v>
          </cell>
          <cell r="C462">
            <v>560402</v>
          </cell>
          <cell r="D462" t="str">
            <v>铁道通信信号设备制造与维护</v>
          </cell>
          <cell r="G462" t="str">
            <v>新增</v>
          </cell>
        </row>
        <row r="463">
          <cell r="A463" t="str">
            <v>铁道施工和养路机械制造与维护560403</v>
          </cell>
          <cell r="B463">
            <v>252</v>
          </cell>
          <cell r="C463">
            <v>560403</v>
          </cell>
          <cell r="D463" t="str">
            <v>铁道施工和养路机械制造与维护</v>
          </cell>
          <cell r="G463" t="str">
            <v>新增</v>
          </cell>
        </row>
        <row r="464">
          <cell r="A464" t="str">
            <v/>
          </cell>
          <cell r="B464" t="str">
            <v>5605船舶与海洋工程装备类　</v>
          </cell>
        </row>
        <row r="465">
          <cell r="A465" t="str">
            <v>船舶工程技术560501</v>
          </cell>
          <cell r="B465">
            <v>253</v>
          </cell>
          <cell r="C465">
            <v>560501</v>
          </cell>
          <cell r="D465" t="str">
            <v>船舶工程技术</v>
          </cell>
          <cell r="E465">
            <v>520406</v>
          </cell>
          <cell r="F465" t="str">
            <v>船舶工程技术</v>
          </cell>
          <cell r="G465" t="str">
            <v>保留</v>
          </cell>
        </row>
        <row r="466">
          <cell r="A466" t="str">
            <v>船舶机械工程技术560502</v>
          </cell>
          <cell r="B466">
            <v>254</v>
          </cell>
          <cell r="C466">
            <v>560502</v>
          </cell>
          <cell r="D466" t="str">
            <v>船舶机械工程技术</v>
          </cell>
          <cell r="E466">
            <v>520409</v>
          </cell>
          <cell r="F466" t="str">
            <v>船机制造与维修</v>
          </cell>
          <cell r="G466" t="str">
            <v>更名</v>
          </cell>
        </row>
        <row r="467">
          <cell r="A467" t="str">
            <v>船舶电气工程技术560503</v>
          </cell>
          <cell r="B467">
            <v>255</v>
          </cell>
          <cell r="C467">
            <v>560503</v>
          </cell>
          <cell r="D467" t="str">
            <v>船舶电气工程技术</v>
          </cell>
          <cell r="E467">
            <v>520412</v>
          </cell>
          <cell r="F467" t="str">
            <v>船舶电气工程技术</v>
          </cell>
          <cell r="G467" t="str">
            <v>保留</v>
          </cell>
        </row>
        <row r="468">
          <cell r="A468" t="str">
            <v>船舶舾装工程技术560504</v>
          </cell>
          <cell r="B468">
            <v>256</v>
          </cell>
          <cell r="C468">
            <v>560504</v>
          </cell>
          <cell r="D468" t="str">
            <v>船舶舾装工程技术</v>
          </cell>
          <cell r="E468">
            <v>520411</v>
          </cell>
          <cell r="F468" t="str">
            <v>船舶舾装</v>
          </cell>
          <cell r="G468" t="str">
            <v>更名</v>
          </cell>
        </row>
        <row r="469">
          <cell r="A469" t="str">
            <v>船舶涂装工程技术560505</v>
          </cell>
          <cell r="B469">
            <v>257</v>
          </cell>
          <cell r="C469">
            <v>560505</v>
          </cell>
          <cell r="D469" t="str">
            <v>船舶涂装工程技术</v>
          </cell>
          <cell r="G469" t="str">
            <v>新增</v>
          </cell>
        </row>
        <row r="470">
          <cell r="A470" t="str">
            <v>游艇设计与制造560506</v>
          </cell>
          <cell r="B470">
            <v>258</v>
          </cell>
          <cell r="C470">
            <v>560506</v>
          </cell>
          <cell r="D470" t="str">
            <v>游艇设计与制造</v>
          </cell>
          <cell r="E470">
            <v>520415</v>
          </cell>
          <cell r="F470" t="str">
            <v>游艇设计与制造</v>
          </cell>
          <cell r="G470" t="str">
            <v>合并</v>
          </cell>
        </row>
        <row r="471">
          <cell r="A471" t="str">
            <v>游艇设计与制造560506</v>
          </cell>
          <cell r="C471">
            <v>560506</v>
          </cell>
          <cell r="D471" t="str">
            <v>游艇设计与制造</v>
          </cell>
          <cell r="E471">
            <v>520417</v>
          </cell>
          <cell r="F471" t="str">
            <v>游艇维修技术</v>
          </cell>
        </row>
        <row r="472">
          <cell r="A472" t="str">
            <v>海洋工程技术560507</v>
          </cell>
          <cell r="B472">
            <v>259</v>
          </cell>
          <cell r="C472">
            <v>560507</v>
          </cell>
          <cell r="D472" t="str">
            <v>海洋工程技术</v>
          </cell>
          <cell r="E472">
            <v>520416</v>
          </cell>
          <cell r="F472" t="str">
            <v>海洋工程技术</v>
          </cell>
          <cell r="G472" t="str">
            <v>保留</v>
          </cell>
        </row>
        <row r="473">
          <cell r="A473" t="str">
            <v>船舶通信与导航560508</v>
          </cell>
          <cell r="B473">
            <v>260</v>
          </cell>
          <cell r="C473">
            <v>560508</v>
          </cell>
          <cell r="D473" t="str">
            <v>船舶通信与导航</v>
          </cell>
          <cell r="G473" t="str">
            <v>新增</v>
          </cell>
        </row>
        <row r="474">
          <cell r="A474" t="str">
            <v>船舶动力工程技术560509</v>
          </cell>
          <cell r="B474">
            <v>261</v>
          </cell>
          <cell r="C474">
            <v>560509</v>
          </cell>
          <cell r="D474" t="str">
            <v>船舶动力工程技术</v>
          </cell>
          <cell r="G474" t="str">
            <v>新增</v>
          </cell>
        </row>
        <row r="475">
          <cell r="A475" t="str">
            <v/>
          </cell>
          <cell r="B475" t="str">
            <v>5606航空装备类　</v>
          </cell>
        </row>
        <row r="476">
          <cell r="A476" t="str">
            <v>飞行器制造技术560601</v>
          </cell>
          <cell r="B476">
            <v>262</v>
          </cell>
          <cell r="C476">
            <v>560601</v>
          </cell>
          <cell r="D476" t="str">
            <v>飞行器制造技术</v>
          </cell>
          <cell r="E476">
            <v>520513</v>
          </cell>
          <cell r="F476" t="str">
            <v>飞机制造技术</v>
          </cell>
          <cell r="G476" t="str">
            <v>合并</v>
          </cell>
        </row>
        <row r="477">
          <cell r="A477" t="str">
            <v>飞行器制造技术560601</v>
          </cell>
          <cell r="C477">
            <v>560601</v>
          </cell>
          <cell r="D477" t="str">
            <v>飞行器制造技术</v>
          </cell>
          <cell r="E477">
            <v>580115</v>
          </cell>
          <cell r="F477" t="str">
            <v>飞行器制造工艺</v>
          </cell>
        </row>
        <row r="478">
          <cell r="A478" t="str">
            <v>飞行器制造技术560601</v>
          </cell>
          <cell r="C478">
            <v>560601</v>
          </cell>
          <cell r="D478" t="str">
            <v>飞行器制造技术</v>
          </cell>
          <cell r="E478">
            <v>520529</v>
          </cell>
          <cell r="F478" t="str">
            <v>航天器制造技术</v>
          </cell>
        </row>
        <row r="479">
          <cell r="A479" t="str">
            <v>飞行器制造技术560601</v>
          </cell>
          <cell r="C479">
            <v>560601</v>
          </cell>
          <cell r="D479" t="str">
            <v>飞行器制造技术</v>
          </cell>
          <cell r="E479">
            <v>580166</v>
          </cell>
          <cell r="F479" t="str">
            <v>航空机械制造与自动化</v>
          </cell>
        </row>
        <row r="480">
          <cell r="A480" t="str">
            <v>飞行器维修技术560602</v>
          </cell>
          <cell r="B480">
            <v>263</v>
          </cell>
          <cell r="C480">
            <v>560602</v>
          </cell>
          <cell r="D480" t="str">
            <v>飞行器维修技术</v>
          </cell>
          <cell r="E480">
            <v>520516</v>
          </cell>
          <cell r="F480" t="str">
            <v>飞机维修</v>
          </cell>
          <cell r="G480" t="str">
            <v>更名</v>
          </cell>
        </row>
        <row r="481">
          <cell r="A481" t="str">
            <v>航空发动机制造技术560603</v>
          </cell>
          <cell r="B481">
            <v>264</v>
          </cell>
          <cell r="C481">
            <v>560603</v>
          </cell>
          <cell r="D481" t="str">
            <v>航空发动机制造技术</v>
          </cell>
          <cell r="G481" t="str">
            <v>新增</v>
          </cell>
        </row>
        <row r="482">
          <cell r="A482" t="str">
            <v>航空发动机装试技术560604</v>
          </cell>
          <cell r="B482">
            <v>265</v>
          </cell>
          <cell r="C482">
            <v>560604</v>
          </cell>
          <cell r="D482" t="str">
            <v>航空发动机装试技术</v>
          </cell>
          <cell r="E482">
            <v>520520</v>
          </cell>
          <cell r="F482" t="str">
            <v>航空发动机装配与试车</v>
          </cell>
          <cell r="G482" t="str">
            <v>更名</v>
          </cell>
        </row>
        <row r="483">
          <cell r="A483" t="str">
            <v>航空发动机维修技术560605</v>
          </cell>
          <cell r="B483">
            <v>266</v>
          </cell>
          <cell r="C483">
            <v>560605</v>
          </cell>
          <cell r="D483" t="str">
            <v>航空发动机维修技术</v>
          </cell>
          <cell r="G483" t="str">
            <v>新增</v>
          </cell>
        </row>
        <row r="484">
          <cell r="A484" t="str">
            <v>飞机机载设备制造技术560606</v>
          </cell>
          <cell r="B484">
            <v>267</v>
          </cell>
          <cell r="C484">
            <v>560606</v>
          </cell>
          <cell r="D484" t="str">
            <v>飞机机载设备制造技术</v>
          </cell>
          <cell r="G484" t="str">
            <v>新增</v>
          </cell>
        </row>
        <row r="485">
          <cell r="A485" t="str">
            <v>飞机机载设备维修技术560607</v>
          </cell>
          <cell r="B485">
            <v>268</v>
          </cell>
          <cell r="C485">
            <v>560607</v>
          </cell>
          <cell r="D485" t="str">
            <v>飞机机载设备维修技术</v>
          </cell>
          <cell r="G485" t="str">
            <v>新增</v>
          </cell>
        </row>
        <row r="486">
          <cell r="A486" t="str">
            <v>航空电子电气技术560608</v>
          </cell>
          <cell r="B486">
            <v>269</v>
          </cell>
          <cell r="C486">
            <v>560608</v>
          </cell>
          <cell r="D486" t="str">
            <v>航空电子电气技术</v>
          </cell>
          <cell r="G486" t="str">
            <v>新增</v>
          </cell>
        </row>
        <row r="487">
          <cell r="A487" t="str">
            <v>航空材料精密成型技术560609</v>
          </cell>
          <cell r="B487">
            <v>270</v>
          </cell>
          <cell r="C487">
            <v>560609</v>
          </cell>
          <cell r="D487" t="str">
            <v>航空材料精密成型技术</v>
          </cell>
          <cell r="G487" t="str">
            <v>新增</v>
          </cell>
        </row>
        <row r="488">
          <cell r="A488" t="str">
            <v>无人机应用技术560610</v>
          </cell>
          <cell r="B488">
            <v>271</v>
          </cell>
          <cell r="C488">
            <v>560610</v>
          </cell>
          <cell r="D488" t="str">
            <v>无人机应用技术</v>
          </cell>
          <cell r="E488">
            <v>580215</v>
          </cell>
          <cell r="F488" t="str">
            <v>低空无人机操控技术</v>
          </cell>
          <cell r="G488" t="str">
            <v>合并</v>
          </cell>
        </row>
        <row r="489">
          <cell r="A489" t="str">
            <v>无人机应用技术560610</v>
          </cell>
          <cell r="C489">
            <v>560610</v>
          </cell>
          <cell r="D489" t="str">
            <v>无人机应用技术</v>
          </cell>
          <cell r="E489">
            <v>520527</v>
          </cell>
          <cell r="F489" t="str">
            <v>无人机应用技术</v>
          </cell>
        </row>
        <row r="490">
          <cell r="A490" t="str">
            <v>导弹维修560611</v>
          </cell>
          <cell r="B490">
            <v>272</v>
          </cell>
          <cell r="C490">
            <v>560611</v>
          </cell>
          <cell r="D490" t="str">
            <v>导弹维修</v>
          </cell>
          <cell r="E490">
            <v>580309</v>
          </cell>
          <cell r="F490" t="str">
            <v>导弹维修</v>
          </cell>
          <cell r="G490" t="str">
            <v>保留</v>
          </cell>
        </row>
        <row r="491">
          <cell r="A491" t="str">
            <v/>
          </cell>
          <cell r="B491" t="str">
            <v>5607汽车制造类　</v>
          </cell>
        </row>
        <row r="492">
          <cell r="A492" t="str">
            <v>汽车制造与装配技术560701</v>
          </cell>
          <cell r="B492">
            <v>273</v>
          </cell>
          <cell r="C492">
            <v>560701</v>
          </cell>
          <cell r="D492" t="str">
            <v>汽车制造与装配技术</v>
          </cell>
          <cell r="E492">
            <v>580401</v>
          </cell>
          <cell r="F492" t="str">
            <v>汽车制造与装配技术</v>
          </cell>
          <cell r="G492" t="str">
            <v>合并</v>
          </cell>
        </row>
        <row r="493">
          <cell r="A493" t="str">
            <v>汽车制造与装配技术560701</v>
          </cell>
          <cell r="C493">
            <v>560701</v>
          </cell>
          <cell r="D493" t="str">
            <v>汽车制造与装配技术</v>
          </cell>
          <cell r="E493">
            <v>580408</v>
          </cell>
          <cell r="F493" t="str">
            <v>摩托车制造与维修</v>
          </cell>
        </row>
        <row r="494">
          <cell r="A494" t="str">
            <v>汽车检测与维修技术560702</v>
          </cell>
          <cell r="B494">
            <v>74</v>
          </cell>
          <cell r="C494">
            <v>560702</v>
          </cell>
          <cell r="D494" t="str">
            <v>汽车检测与维修技术</v>
          </cell>
          <cell r="E494">
            <v>580402</v>
          </cell>
          <cell r="F494" t="str">
            <v>汽车检测与维修技术</v>
          </cell>
          <cell r="G494" t="str">
            <v>保留</v>
          </cell>
        </row>
        <row r="495">
          <cell r="A495" t="str">
            <v>汽车电子技术560703</v>
          </cell>
          <cell r="B495">
            <v>275</v>
          </cell>
          <cell r="C495">
            <v>560703</v>
          </cell>
          <cell r="D495" t="str">
            <v>汽车电子技术</v>
          </cell>
          <cell r="E495">
            <v>580403</v>
          </cell>
          <cell r="F495" t="str">
            <v>汽车电子技术</v>
          </cell>
          <cell r="G495" t="str">
            <v>保留</v>
          </cell>
        </row>
        <row r="496">
          <cell r="A496" t="str">
            <v>汽车造型技术560704</v>
          </cell>
          <cell r="B496">
            <v>276</v>
          </cell>
          <cell r="C496">
            <v>560704</v>
          </cell>
          <cell r="D496" t="str">
            <v>汽车造型技术</v>
          </cell>
          <cell r="E496">
            <v>580416</v>
          </cell>
          <cell r="F496" t="str">
            <v>汽车造型技术</v>
          </cell>
          <cell r="G496" t="str">
            <v>保留</v>
          </cell>
        </row>
        <row r="497">
          <cell r="A497" t="str">
            <v>汽车试验技术560705</v>
          </cell>
          <cell r="B497">
            <v>277</v>
          </cell>
          <cell r="C497">
            <v>560705</v>
          </cell>
          <cell r="D497" t="str">
            <v>汽车试验技术</v>
          </cell>
          <cell r="E497">
            <v>580420</v>
          </cell>
          <cell r="F497" t="str">
            <v>汽车试验技术</v>
          </cell>
          <cell r="G497" t="str">
            <v>保留</v>
          </cell>
        </row>
        <row r="498">
          <cell r="A498" t="str">
            <v>汽车改装技术560706</v>
          </cell>
          <cell r="B498">
            <v>278</v>
          </cell>
          <cell r="C498">
            <v>560706</v>
          </cell>
          <cell r="D498" t="str">
            <v>汽车改装技术</v>
          </cell>
          <cell r="E498">
            <v>580404</v>
          </cell>
          <cell r="F498" t="str">
            <v>汽车改装技术</v>
          </cell>
          <cell r="G498" t="str">
            <v>保留</v>
          </cell>
        </row>
        <row r="499">
          <cell r="A499" t="str">
            <v>新能源汽车技术560707</v>
          </cell>
          <cell r="B499">
            <v>279</v>
          </cell>
          <cell r="C499">
            <v>560707</v>
          </cell>
          <cell r="D499" t="str">
            <v>新能源汽车技术</v>
          </cell>
          <cell r="E499">
            <v>580419</v>
          </cell>
          <cell r="F499" t="str">
            <v>新能源汽车维修技术</v>
          </cell>
          <cell r="G499" t="str">
            <v>合并</v>
          </cell>
        </row>
        <row r="500">
          <cell r="A500" t="str">
            <v>新能源汽车技术560707</v>
          </cell>
          <cell r="C500">
            <v>560707</v>
          </cell>
          <cell r="D500" t="str">
            <v>新能源汽车技术</v>
          </cell>
          <cell r="E500">
            <v>520116</v>
          </cell>
          <cell r="F500" t="str">
            <v>新能源汽车技术</v>
          </cell>
        </row>
        <row r="501">
          <cell r="A501" t="str">
            <v/>
          </cell>
          <cell r="E501">
            <v>580126</v>
          </cell>
          <cell r="F501" t="str">
            <v>特种加工技术</v>
          </cell>
          <cell r="G501" t="str">
            <v>取消</v>
          </cell>
        </row>
        <row r="502">
          <cell r="A502" t="str">
            <v/>
          </cell>
          <cell r="E502">
            <v>580151</v>
          </cell>
          <cell r="F502" t="str">
            <v>锁具设计与工艺</v>
          </cell>
          <cell r="G502" t="str">
            <v>取消</v>
          </cell>
        </row>
        <row r="503">
          <cell r="A503" t="str">
            <v/>
          </cell>
          <cell r="E503">
            <v>580213</v>
          </cell>
          <cell r="F503" t="str">
            <v>玩具质量检验与管理</v>
          </cell>
          <cell r="G503" t="str">
            <v>取消</v>
          </cell>
        </row>
        <row r="504">
          <cell r="A504" t="str">
            <v/>
          </cell>
          <cell r="E504">
            <v>580315</v>
          </cell>
          <cell r="F504" t="str">
            <v>冶金动力工程</v>
          </cell>
          <cell r="G504" t="str">
            <v>取消</v>
          </cell>
        </row>
        <row r="505">
          <cell r="A505" t="str">
            <v/>
          </cell>
          <cell r="E505">
            <v>580418</v>
          </cell>
          <cell r="F505" t="str">
            <v>汽摩零部件制造</v>
          </cell>
          <cell r="G505" t="str">
            <v>取消</v>
          </cell>
        </row>
        <row r="506">
          <cell r="A506" t="str">
            <v/>
          </cell>
          <cell r="B506" t="str">
            <v>57生物与化工大类</v>
          </cell>
        </row>
        <row r="507">
          <cell r="A507" t="str">
            <v/>
          </cell>
          <cell r="B507" t="str">
            <v>5701生物技术类　</v>
          </cell>
        </row>
        <row r="508">
          <cell r="A508" t="str">
            <v>食品生物技术570101</v>
          </cell>
          <cell r="B508">
            <v>280</v>
          </cell>
          <cell r="C508">
            <v>570101</v>
          </cell>
          <cell r="D508" t="str">
            <v>食品生物技术</v>
          </cell>
          <cell r="E508">
            <v>530101</v>
          </cell>
          <cell r="F508" t="str">
            <v>生物技术及应用</v>
          </cell>
          <cell r="G508" t="str">
            <v>合并</v>
          </cell>
        </row>
        <row r="509">
          <cell r="A509" t="str">
            <v>食品生物技术570101</v>
          </cell>
          <cell r="C509">
            <v>570101</v>
          </cell>
          <cell r="D509" t="str">
            <v>食品生物技术</v>
          </cell>
          <cell r="E509">
            <v>530104</v>
          </cell>
          <cell r="F509" t="str">
            <v>微生物技术及应用</v>
          </cell>
        </row>
        <row r="510">
          <cell r="A510" t="str">
            <v>食品生物技术570101</v>
          </cell>
          <cell r="C510">
            <v>570101</v>
          </cell>
          <cell r="D510" t="str">
            <v>食品生物技术</v>
          </cell>
          <cell r="E510">
            <v>610305</v>
          </cell>
          <cell r="F510" t="str">
            <v>食品生物技术</v>
          </cell>
        </row>
        <row r="511">
          <cell r="A511" t="str">
            <v>食品生物技术570101</v>
          </cell>
          <cell r="C511">
            <v>570101</v>
          </cell>
          <cell r="D511" t="str">
            <v>食品生物技术</v>
          </cell>
          <cell r="E511">
            <v>530102</v>
          </cell>
          <cell r="F511" t="str">
            <v>生物实验技术</v>
          </cell>
        </row>
        <row r="512">
          <cell r="A512" t="str">
            <v>食品生物技术570101</v>
          </cell>
          <cell r="C512">
            <v>570101</v>
          </cell>
          <cell r="D512" t="str">
            <v>食品生物技术</v>
          </cell>
          <cell r="E512">
            <v>610316</v>
          </cell>
          <cell r="F512" t="str">
            <v>发酵技术</v>
          </cell>
        </row>
        <row r="513">
          <cell r="A513" t="str">
            <v>化工生物技术570102</v>
          </cell>
          <cell r="B513">
            <v>281</v>
          </cell>
          <cell r="C513">
            <v>570102</v>
          </cell>
          <cell r="D513" t="str">
            <v>化工生物技术</v>
          </cell>
          <cell r="E513">
            <v>530101</v>
          </cell>
          <cell r="F513" t="str">
            <v>生物技术及应用</v>
          </cell>
          <cell r="G513" t="str">
            <v>合并</v>
          </cell>
        </row>
        <row r="514">
          <cell r="A514" t="str">
            <v>化工生物技术570102</v>
          </cell>
          <cell r="C514">
            <v>570102</v>
          </cell>
          <cell r="D514" t="str">
            <v>化工生物技术</v>
          </cell>
          <cell r="E514">
            <v>530103</v>
          </cell>
          <cell r="F514" t="str">
            <v>生物化工工艺</v>
          </cell>
        </row>
        <row r="515">
          <cell r="A515" t="str">
            <v>化工生物技术570102</v>
          </cell>
          <cell r="C515">
            <v>570102</v>
          </cell>
          <cell r="D515" t="str">
            <v>化工生物技术</v>
          </cell>
          <cell r="E515">
            <v>530102</v>
          </cell>
          <cell r="F515" t="str">
            <v>生物实验技术</v>
          </cell>
        </row>
        <row r="516">
          <cell r="A516" t="str">
            <v>化工生物技术570102</v>
          </cell>
          <cell r="C516">
            <v>570102</v>
          </cell>
          <cell r="D516" t="str">
            <v>化工生物技术</v>
          </cell>
          <cell r="E516">
            <v>530104</v>
          </cell>
          <cell r="F516" t="str">
            <v>微生物技术及应用</v>
          </cell>
        </row>
        <row r="517">
          <cell r="A517" t="str">
            <v>药品生物技术570103</v>
          </cell>
          <cell r="B517">
            <v>282</v>
          </cell>
          <cell r="C517">
            <v>570103</v>
          </cell>
          <cell r="D517" t="str">
            <v>药品生物技术</v>
          </cell>
          <cell r="E517">
            <v>530101</v>
          </cell>
          <cell r="F517" t="str">
            <v>生物技术及应用</v>
          </cell>
          <cell r="G517" t="str">
            <v>合并</v>
          </cell>
        </row>
        <row r="518">
          <cell r="A518" t="str">
            <v>药品生物技术570103</v>
          </cell>
          <cell r="C518">
            <v>570103</v>
          </cell>
          <cell r="D518" t="str">
            <v>药品生物技术</v>
          </cell>
          <cell r="E518">
            <v>530102</v>
          </cell>
          <cell r="F518" t="str">
            <v>生物实验技术</v>
          </cell>
        </row>
        <row r="519">
          <cell r="A519" t="str">
            <v>药品生物技术570103</v>
          </cell>
          <cell r="C519">
            <v>570103</v>
          </cell>
          <cell r="D519" t="str">
            <v>药品生物技术</v>
          </cell>
          <cell r="E519">
            <v>530104</v>
          </cell>
          <cell r="F519" t="str">
            <v>微生物技术及应用</v>
          </cell>
        </row>
        <row r="520">
          <cell r="A520" t="str">
            <v>农业生物技术570104</v>
          </cell>
          <cell r="B520">
            <v>283</v>
          </cell>
          <cell r="C520">
            <v>570104</v>
          </cell>
          <cell r="D520" t="str">
            <v>农业生物技术</v>
          </cell>
          <cell r="E520">
            <v>530101</v>
          </cell>
          <cell r="F520" t="str">
            <v>生物技术及应用</v>
          </cell>
          <cell r="G520" t="str">
            <v>合并</v>
          </cell>
        </row>
        <row r="521">
          <cell r="A521" t="str">
            <v>农业生物技术570104</v>
          </cell>
          <cell r="C521">
            <v>570104</v>
          </cell>
          <cell r="D521" t="str">
            <v>农业生物技术</v>
          </cell>
          <cell r="E521">
            <v>530102</v>
          </cell>
          <cell r="F521" t="str">
            <v>生物实验技术</v>
          </cell>
        </row>
        <row r="522">
          <cell r="A522" t="str">
            <v>农业生物技术570104</v>
          </cell>
          <cell r="C522">
            <v>570104</v>
          </cell>
          <cell r="D522" t="str">
            <v>农业生物技术</v>
          </cell>
          <cell r="E522">
            <v>530104</v>
          </cell>
          <cell r="F522" t="str">
            <v>微生物技术及应用</v>
          </cell>
        </row>
        <row r="523">
          <cell r="A523" t="str">
            <v>生物产品检验检疫570105</v>
          </cell>
          <cell r="B523">
            <v>284</v>
          </cell>
          <cell r="C523">
            <v>570105</v>
          </cell>
          <cell r="D523" t="str">
            <v>生物产品检验检疫</v>
          </cell>
          <cell r="E523">
            <v>530105</v>
          </cell>
          <cell r="F523" t="str">
            <v>生化分析检测</v>
          </cell>
          <cell r="G523" t="str">
            <v>更名</v>
          </cell>
        </row>
        <row r="524">
          <cell r="A524" t="str">
            <v/>
          </cell>
          <cell r="B524" t="str">
            <v>5702化工技术类　</v>
          </cell>
        </row>
        <row r="525">
          <cell r="A525" t="str">
            <v>应用化工技术570201</v>
          </cell>
          <cell r="B525">
            <v>285</v>
          </cell>
          <cell r="C525">
            <v>570201</v>
          </cell>
          <cell r="D525" t="str">
            <v>应用化工技术</v>
          </cell>
          <cell r="E525">
            <v>530201</v>
          </cell>
          <cell r="F525" t="str">
            <v>应用化工技术</v>
          </cell>
          <cell r="G525" t="str">
            <v>合并</v>
          </cell>
        </row>
        <row r="526">
          <cell r="A526" t="str">
            <v>应用化工技术570201</v>
          </cell>
          <cell r="C526">
            <v>570201</v>
          </cell>
          <cell r="D526" t="str">
            <v>应用化工技术</v>
          </cell>
          <cell r="E526">
            <v>530202</v>
          </cell>
          <cell r="F526" t="str">
            <v>有机化工生产技术</v>
          </cell>
        </row>
        <row r="527">
          <cell r="A527" t="str">
            <v>应用化工技术570201</v>
          </cell>
          <cell r="C527">
            <v>570201</v>
          </cell>
          <cell r="D527" t="str">
            <v>应用化工技术</v>
          </cell>
          <cell r="E527">
            <v>510208</v>
          </cell>
          <cell r="F527" t="str">
            <v>林产化工技术</v>
          </cell>
        </row>
        <row r="528">
          <cell r="A528" t="str">
            <v>应用化工技术570201</v>
          </cell>
          <cell r="C528">
            <v>570201</v>
          </cell>
          <cell r="D528" t="str">
            <v>应用化工技术</v>
          </cell>
          <cell r="E528">
            <v>530222</v>
          </cell>
          <cell r="F528" t="str">
            <v>火工工艺技术</v>
          </cell>
        </row>
        <row r="529">
          <cell r="A529" t="str">
            <v>石油炼制技术570202</v>
          </cell>
          <cell r="B529">
            <v>286</v>
          </cell>
          <cell r="C529">
            <v>570202</v>
          </cell>
          <cell r="D529" t="str">
            <v>石油炼制技术</v>
          </cell>
          <cell r="E529">
            <v>530207</v>
          </cell>
          <cell r="F529" t="str">
            <v>炼油技术</v>
          </cell>
          <cell r="G529" t="str">
            <v>更名</v>
          </cell>
        </row>
        <row r="530">
          <cell r="A530" t="str">
            <v>石油化工技术570203</v>
          </cell>
          <cell r="B530">
            <v>287</v>
          </cell>
          <cell r="C530">
            <v>570203</v>
          </cell>
          <cell r="D530" t="str">
            <v>石油化工技术</v>
          </cell>
          <cell r="E530">
            <v>530206</v>
          </cell>
          <cell r="F530" t="str">
            <v>石油化工生产技术</v>
          </cell>
          <cell r="G530" t="str">
            <v>更名</v>
          </cell>
        </row>
        <row r="531">
          <cell r="A531" t="str">
            <v>高分子合成技术570204</v>
          </cell>
          <cell r="B531">
            <v>288</v>
          </cell>
          <cell r="C531">
            <v>570204</v>
          </cell>
          <cell r="D531" t="str">
            <v>高分子合成技术</v>
          </cell>
          <cell r="E531">
            <v>530203</v>
          </cell>
          <cell r="F531" t="str">
            <v>高聚物生产技术</v>
          </cell>
          <cell r="G531" t="str">
            <v>更名</v>
          </cell>
        </row>
        <row r="532">
          <cell r="A532" t="str">
            <v>精细化工技术570205</v>
          </cell>
          <cell r="B532">
            <v>289</v>
          </cell>
          <cell r="C532">
            <v>570205</v>
          </cell>
          <cell r="D532" t="str">
            <v>精细化工技术</v>
          </cell>
          <cell r="E532">
            <v>530205</v>
          </cell>
          <cell r="F532" t="str">
            <v>精细化学品生产技术</v>
          </cell>
          <cell r="G532" t="str">
            <v>更名</v>
          </cell>
        </row>
        <row r="533">
          <cell r="A533" t="str">
            <v>海洋化工技术570206</v>
          </cell>
          <cell r="B533">
            <v>290</v>
          </cell>
          <cell r="C533">
            <v>570206</v>
          </cell>
          <cell r="D533" t="str">
            <v>海洋化工技术</v>
          </cell>
          <cell r="E533">
            <v>530213</v>
          </cell>
          <cell r="F533" t="str">
            <v>海洋化工生产技术</v>
          </cell>
          <cell r="G533" t="str">
            <v>更名</v>
          </cell>
        </row>
        <row r="534">
          <cell r="A534" t="str">
            <v>工业分析技术570207</v>
          </cell>
          <cell r="B534">
            <v>291</v>
          </cell>
          <cell r="C534">
            <v>570207</v>
          </cell>
          <cell r="D534" t="str">
            <v>工业分析技术</v>
          </cell>
          <cell r="E534">
            <v>530208</v>
          </cell>
          <cell r="F534" t="str">
            <v>工业分析与检验</v>
          </cell>
          <cell r="G534" t="str">
            <v>合并</v>
          </cell>
        </row>
        <row r="535">
          <cell r="A535" t="str">
            <v>工业分析技术570207</v>
          </cell>
          <cell r="C535">
            <v>570207</v>
          </cell>
          <cell r="D535" t="str">
            <v>工业分析技术</v>
          </cell>
          <cell r="E535">
            <v>530219</v>
          </cell>
          <cell r="F535" t="str">
            <v>工业分析与质量管理</v>
          </cell>
        </row>
        <row r="536">
          <cell r="A536" t="str">
            <v>工业分析技术570207</v>
          </cell>
          <cell r="C536">
            <v>570207</v>
          </cell>
          <cell r="D536" t="str">
            <v>工业分析技术</v>
          </cell>
          <cell r="E536">
            <v>530214</v>
          </cell>
          <cell r="F536" t="str">
            <v>油品分析</v>
          </cell>
        </row>
        <row r="537">
          <cell r="A537" t="str">
            <v>化工装备技术570208</v>
          </cell>
          <cell r="B537">
            <v>292</v>
          </cell>
          <cell r="C537">
            <v>570208</v>
          </cell>
          <cell r="D537" t="str">
            <v>化工装备技术</v>
          </cell>
          <cell r="E537">
            <v>530210</v>
          </cell>
          <cell r="F537" t="str">
            <v>化工装备技术</v>
          </cell>
          <cell r="G537" t="str">
            <v>合并</v>
          </cell>
        </row>
        <row r="538">
          <cell r="A538" t="str">
            <v>化工装备技术570208</v>
          </cell>
          <cell r="C538">
            <v>570208</v>
          </cell>
          <cell r="D538" t="str">
            <v>化工装备技术</v>
          </cell>
          <cell r="E538">
            <v>530209</v>
          </cell>
          <cell r="F538" t="str">
            <v>化工设备维修技术</v>
          </cell>
        </row>
        <row r="539">
          <cell r="A539" t="str">
            <v>化工装备技术570208</v>
          </cell>
          <cell r="C539">
            <v>570208</v>
          </cell>
          <cell r="D539" t="str">
            <v>化工装备技术</v>
          </cell>
          <cell r="E539">
            <v>530211</v>
          </cell>
          <cell r="F539" t="str">
            <v>化工设备与机械</v>
          </cell>
        </row>
        <row r="540">
          <cell r="A540" t="str">
            <v>化工自动化技术570209</v>
          </cell>
          <cell r="B540">
            <v>293</v>
          </cell>
          <cell r="C540">
            <v>570209</v>
          </cell>
          <cell r="D540" t="str">
            <v>化工自动化技术</v>
          </cell>
          <cell r="E540">
            <v>580220</v>
          </cell>
          <cell r="F540" t="str">
            <v>油田自动化技术</v>
          </cell>
          <cell r="G540" t="str">
            <v>更名</v>
          </cell>
        </row>
        <row r="541">
          <cell r="A541" t="str">
            <v>涂装防护技术570210</v>
          </cell>
          <cell r="B541">
            <v>294</v>
          </cell>
          <cell r="C541">
            <v>570210</v>
          </cell>
          <cell r="D541" t="str">
            <v>涂装防护技术</v>
          </cell>
          <cell r="E541">
            <v>530212</v>
          </cell>
          <cell r="F541" t="str">
            <v>涂装防护工艺</v>
          </cell>
          <cell r="G541" t="str">
            <v>更名</v>
          </cell>
        </row>
        <row r="542">
          <cell r="A542" t="str">
            <v>烟花爆竹技术与管理570211</v>
          </cell>
          <cell r="B542">
            <v>295</v>
          </cell>
          <cell r="C542">
            <v>570211</v>
          </cell>
          <cell r="D542" t="str">
            <v>烟花爆竹技术与管理</v>
          </cell>
          <cell r="E542">
            <v>530221</v>
          </cell>
          <cell r="F542" t="str">
            <v>花炮生产与管理</v>
          </cell>
          <cell r="G542" t="str">
            <v>合并</v>
          </cell>
        </row>
        <row r="543">
          <cell r="A543" t="str">
            <v>烟花爆竹技术与管理570211</v>
          </cell>
          <cell r="C543">
            <v>570211</v>
          </cell>
          <cell r="D543" t="str">
            <v>烟花爆竹技术与管理</v>
          </cell>
          <cell r="E543">
            <v>530223</v>
          </cell>
          <cell r="F543" t="str">
            <v>烟花爆竹安全与质量技术</v>
          </cell>
        </row>
        <row r="544">
          <cell r="A544" t="str">
            <v>煤化工技术570212</v>
          </cell>
          <cell r="B544">
            <v>296</v>
          </cell>
          <cell r="C544">
            <v>570212</v>
          </cell>
          <cell r="D544" t="str">
            <v>煤化工技术</v>
          </cell>
          <cell r="E544">
            <v>540510</v>
          </cell>
          <cell r="F544" t="str">
            <v>煤化工生产技术</v>
          </cell>
          <cell r="G544" t="str">
            <v>更名</v>
          </cell>
        </row>
        <row r="545">
          <cell r="A545" t="str">
            <v/>
          </cell>
          <cell r="E545">
            <v>530107</v>
          </cell>
          <cell r="F545" t="str">
            <v>天然产物提取技术及应用</v>
          </cell>
          <cell r="G545" t="str">
            <v>取消</v>
          </cell>
        </row>
        <row r="546">
          <cell r="A546" t="str">
            <v/>
          </cell>
          <cell r="E546">
            <v>530108</v>
          </cell>
          <cell r="F546" t="str">
            <v>生物信息技术与应用</v>
          </cell>
          <cell r="G546" t="str">
            <v>取消</v>
          </cell>
        </row>
        <row r="547">
          <cell r="A547" t="str">
            <v/>
          </cell>
          <cell r="E547">
            <v>530224</v>
          </cell>
          <cell r="F547" t="str">
            <v>民用爆破器材技术</v>
          </cell>
          <cell r="G547" t="str">
            <v>取消</v>
          </cell>
        </row>
        <row r="548">
          <cell r="A548" t="str">
            <v/>
          </cell>
          <cell r="E548">
            <v>540408</v>
          </cell>
          <cell r="F548" t="str">
            <v>瓦斯综合利用技术</v>
          </cell>
          <cell r="G548" t="str">
            <v>取消</v>
          </cell>
        </row>
        <row r="549">
          <cell r="A549" t="str">
            <v/>
          </cell>
          <cell r="B549" t="str">
            <v>58轻工纺织大类</v>
          </cell>
        </row>
        <row r="550">
          <cell r="A550" t="str">
            <v/>
          </cell>
          <cell r="B550" t="str">
            <v>5801轻化工类　</v>
          </cell>
        </row>
        <row r="551">
          <cell r="A551" t="str">
            <v>高分子材料加工技术580101</v>
          </cell>
          <cell r="B551">
            <v>297</v>
          </cell>
          <cell r="C551">
            <v>580101</v>
          </cell>
          <cell r="D551" t="str">
            <v>高分子材料加工技术</v>
          </cell>
          <cell r="E551">
            <v>610102</v>
          </cell>
          <cell r="F551" t="str">
            <v>高分子材料加工技术</v>
          </cell>
          <cell r="G551" t="str">
            <v>合并</v>
          </cell>
        </row>
        <row r="552">
          <cell r="A552" t="str">
            <v>高分子材料加工技术580101</v>
          </cell>
          <cell r="C552">
            <v>580101</v>
          </cell>
          <cell r="D552" t="str">
            <v>高分子材料加工技术</v>
          </cell>
          <cell r="E552">
            <v>530204</v>
          </cell>
          <cell r="F552" t="str">
            <v>化纤生产技术</v>
          </cell>
        </row>
        <row r="553">
          <cell r="A553" t="str">
            <v>制浆造纸技术580102</v>
          </cell>
          <cell r="B553">
            <v>298</v>
          </cell>
          <cell r="C553">
            <v>580102</v>
          </cell>
          <cell r="D553" t="str">
            <v>制浆造纸技术</v>
          </cell>
          <cell r="E553">
            <v>610103</v>
          </cell>
          <cell r="F553" t="str">
            <v>制浆造纸技术</v>
          </cell>
          <cell r="G553" t="str">
            <v>保留</v>
          </cell>
        </row>
        <row r="554">
          <cell r="A554" t="str">
            <v>香料香精工艺580103</v>
          </cell>
          <cell r="B554">
            <v>299</v>
          </cell>
          <cell r="C554">
            <v>580103</v>
          </cell>
          <cell r="D554" t="str">
            <v>香料香精工艺</v>
          </cell>
          <cell r="E554">
            <v>610104</v>
          </cell>
          <cell r="F554" t="str">
            <v>香料香精工艺</v>
          </cell>
          <cell r="G554" t="str">
            <v>保留</v>
          </cell>
        </row>
        <row r="555">
          <cell r="A555" t="str">
            <v>表面精饰工艺580104</v>
          </cell>
          <cell r="B555">
            <v>300</v>
          </cell>
          <cell r="C555">
            <v>580104</v>
          </cell>
          <cell r="D555" t="str">
            <v>表面精饰工艺</v>
          </cell>
          <cell r="E555">
            <v>610105</v>
          </cell>
          <cell r="F555" t="str">
            <v>表面精饰工艺</v>
          </cell>
          <cell r="G555" t="str">
            <v>保留</v>
          </cell>
        </row>
        <row r="556">
          <cell r="A556" t="str">
            <v>家具设计与制造580105</v>
          </cell>
          <cell r="B556">
            <v>301</v>
          </cell>
          <cell r="C556">
            <v>580105</v>
          </cell>
          <cell r="D556" t="str">
            <v>家具设计与制造</v>
          </cell>
          <cell r="E556">
            <v>580117</v>
          </cell>
          <cell r="F556" t="str">
            <v>家具设计与制造</v>
          </cell>
          <cell r="G556" t="str">
            <v>保留</v>
          </cell>
        </row>
        <row r="557">
          <cell r="A557" t="str">
            <v>化妆品技术580106</v>
          </cell>
          <cell r="B557">
            <v>302</v>
          </cell>
          <cell r="C557">
            <v>580106</v>
          </cell>
          <cell r="D557" t="str">
            <v>化妆品技术</v>
          </cell>
          <cell r="E557">
            <v>530225</v>
          </cell>
          <cell r="F557" t="str">
            <v>化妆品技术与管理</v>
          </cell>
          <cell r="G557" t="str">
            <v>更名</v>
          </cell>
        </row>
        <row r="558">
          <cell r="A558" t="str">
            <v>皮革加工技术580107</v>
          </cell>
          <cell r="B558">
            <v>303</v>
          </cell>
          <cell r="C558">
            <v>580107</v>
          </cell>
          <cell r="D558" t="str">
            <v>皮革加工技术</v>
          </cell>
          <cell r="E558">
            <v>610106</v>
          </cell>
          <cell r="F558" t="str">
            <v>皮革加工技术</v>
          </cell>
          <cell r="G558" t="str">
            <v>保留</v>
          </cell>
        </row>
        <row r="559">
          <cell r="A559" t="str">
            <v>皮具制作与工艺580108</v>
          </cell>
          <cell r="B559">
            <v>304</v>
          </cell>
          <cell r="C559">
            <v>580108</v>
          </cell>
          <cell r="D559" t="str">
            <v>皮具制作与工艺</v>
          </cell>
          <cell r="E559">
            <v>610151</v>
          </cell>
          <cell r="F559" t="str">
            <v>皮革制品设计与工艺</v>
          </cell>
          <cell r="G559" t="str">
            <v>更名</v>
          </cell>
        </row>
        <row r="560">
          <cell r="A560" t="str">
            <v>鞋类设计与工艺580109</v>
          </cell>
          <cell r="B560">
            <v>305</v>
          </cell>
          <cell r="C560">
            <v>580109</v>
          </cell>
          <cell r="D560" t="str">
            <v>鞋类设计与工艺</v>
          </cell>
          <cell r="E560">
            <v>610251</v>
          </cell>
          <cell r="F560" t="str">
            <v>鞋类设计与工艺</v>
          </cell>
          <cell r="G560" t="str">
            <v>合并</v>
          </cell>
        </row>
        <row r="561">
          <cell r="A561" t="str">
            <v>鞋类设计与工艺580109</v>
          </cell>
          <cell r="C561">
            <v>580109</v>
          </cell>
          <cell r="D561" t="str">
            <v>鞋类设计与工艺</v>
          </cell>
          <cell r="E561">
            <v>610217</v>
          </cell>
          <cell r="F561" t="str">
            <v>鞋类与皮具设计</v>
          </cell>
        </row>
        <row r="562">
          <cell r="A562" t="str">
            <v>乐器制造与维护580110</v>
          </cell>
          <cell r="B562">
            <v>306</v>
          </cell>
          <cell r="C562">
            <v>580110</v>
          </cell>
          <cell r="D562" t="str">
            <v>乐器制造与维护</v>
          </cell>
          <cell r="E562">
            <v>670210</v>
          </cell>
          <cell r="F562" t="str">
            <v>乐器维修技术</v>
          </cell>
          <cell r="G562" t="str">
            <v>合并</v>
          </cell>
        </row>
        <row r="563">
          <cell r="A563" t="str">
            <v>乐器制造与维护580110</v>
          </cell>
          <cell r="C563">
            <v>580110</v>
          </cell>
          <cell r="D563" t="str">
            <v>乐器制造与维护</v>
          </cell>
          <cell r="E563">
            <v>670213</v>
          </cell>
          <cell r="F563" t="str">
            <v>乐器维护服务</v>
          </cell>
        </row>
        <row r="564">
          <cell r="A564" t="str">
            <v>乐器制造与维护580110</v>
          </cell>
          <cell r="C564">
            <v>580110</v>
          </cell>
          <cell r="D564" t="str">
            <v>乐器制造与维护</v>
          </cell>
          <cell r="E564">
            <v>580152</v>
          </cell>
          <cell r="F564" t="str">
            <v>乐器修造技术</v>
          </cell>
        </row>
        <row r="565">
          <cell r="A565" t="str">
            <v>乐器制造与维护580110</v>
          </cell>
          <cell r="C565">
            <v>580110</v>
          </cell>
          <cell r="D565" t="str">
            <v>乐器制造与维护</v>
          </cell>
          <cell r="E565">
            <v>580153</v>
          </cell>
          <cell r="F565" t="str">
            <v>乐器制造技术</v>
          </cell>
        </row>
        <row r="566">
          <cell r="A566" t="str">
            <v>陶瓷制造工艺580111</v>
          </cell>
          <cell r="B566">
            <v>307</v>
          </cell>
          <cell r="C566">
            <v>580111</v>
          </cell>
          <cell r="D566" t="str">
            <v>陶瓷制造工艺</v>
          </cell>
          <cell r="G566" t="str">
            <v>新增</v>
          </cell>
        </row>
        <row r="567">
          <cell r="A567" t="str">
            <v/>
          </cell>
          <cell r="B567" t="str">
            <v>5802包装类　</v>
          </cell>
        </row>
        <row r="568">
          <cell r="A568" t="str">
            <v>包装工程技术580201</v>
          </cell>
          <cell r="B568">
            <v>308</v>
          </cell>
          <cell r="C568">
            <v>580201</v>
          </cell>
          <cell r="D568" t="str">
            <v>包装工程技术</v>
          </cell>
          <cell r="E568">
            <v>610401</v>
          </cell>
          <cell r="F568" t="str">
            <v>包装技术与设计</v>
          </cell>
          <cell r="G568" t="str">
            <v>更名</v>
          </cell>
        </row>
        <row r="569">
          <cell r="A569" t="str">
            <v>包装策划与设计580202</v>
          </cell>
          <cell r="B569">
            <v>309</v>
          </cell>
          <cell r="C569">
            <v>580202</v>
          </cell>
          <cell r="D569" t="str">
            <v>包装策划与设计</v>
          </cell>
          <cell r="E569">
            <v>610401</v>
          </cell>
          <cell r="F569" t="str">
            <v>包装技术与设计</v>
          </cell>
          <cell r="G569" t="str">
            <v>更名</v>
          </cell>
        </row>
        <row r="570">
          <cell r="A570" t="str">
            <v>包装设备应用技术580203</v>
          </cell>
          <cell r="B570">
            <v>310</v>
          </cell>
          <cell r="C570">
            <v>580203</v>
          </cell>
          <cell r="D570" t="str">
            <v>包装设备应用技术</v>
          </cell>
          <cell r="G570" t="str">
            <v>新增</v>
          </cell>
        </row>
        <row r="571">
          <cell r="A571" t="str">
            <v>食品包装技术580204</v>
          </cell>
          <cell r="B571">
            <v>311</v>
          </cell>
          <cell r="C571">
            <v>580204</v>
          </cell>
          <cell r="D571" t="str">
            <v>食品包装技术</v>
          </cell>
          <cell r="G571" t="str">
            <v>新增</v>
          </cell>
        </row>
        <row r="572">
          <cell r="A572" t="str">
            <v/>
          </cell>
          <cell r="B572" t="str">
            <v>5803印刷类　</v>
          </cell>
        </row>
        <row r="573">
          <cell r="A573" t="str">
            <v>数字图文信息技术580301</v>
          </cell>
          <cell r="B573">
            <v>312</v>
          </cell>
          <cell r="C573">
            <v>580301</v>
          </cell>
          <cell r="D573" t="str">
            <v>数字图文信息技术</v>
          </cell>
          <cell r="E573">
            <v>610403</v>
          </cell>
          <cell r="F573" t="str">
            <v>印刷图文信息处理</v>
          </cell>
          <cell r="G573" t="str">
            <v>更名</v>
          </cell>
        </row>
        <row r="574">
          <cell r="A574" t="str">
            <v>印刷设备应用技术580302</v>
          </cell>
          <cell r="B574">
            <v>313</v>
          </cell>
          <cell r="C574">
            <v>580302</v>
          </cell>
          <cell r="D574" t="str">
            <v>印刷设备应用技术</v>
          </cell>
          <cell r="E574">
            <v>610404</v>
          </cell>
          <cell r="F574" t="str">
            <v>印刷设备及工艺</v>
          </cell>
          <cell r="G574" t="str">
            <v>更名</v>
          </cell>
        </row>
        <row r="575">
          <cell r="A575" t="str">
            <v>印刷媒体设计与制作580303</v>
          </cell>
          <cell r="B575">
            <v>314</v>
          </cell>
          <cell r="C575">
            <v>580303</v>
          </cell>
          <cell r="D575" t="str">
            <v>印刷媒体设计与制作</v>
          </cell>
          <cell r="E575">
            <v>670148</v>
          </cell>
          <cell r="F575" t="str">
            <v>出版印刷美术设计</v>
          </cell>
          <cell r="G575" t="str">
            <v>更名</v>
          </cell>
        </row>
        <row r="576">
          <cell r="A576" t="str">
            <v>印刷媒体技术580304</v>
          </cell>
          <cell r="B576">
            <v>315</v>
          </cell>
          <cell r="C576">
            <v>580304</v>
          </cell>
          <cell r="D576" t="str">
            <v>印刷媒体技术</v>
          </cell>
          <cell r="E576">
            <v>610402</v>
          </cell>
          <cell r="F576" t="str">
            <v>印刷技术</v>
          </cell>
          <cell r="G576" t="str">
            <v>合并</v>
          </cell>
        </row>
        <row r="577">
          <cell r="A577" t="str">
            <v>印刷媒体技术580304</v>
          </cell>
          <cell r="C577">
            <v>580304</v>
          </cell>
          <cell r="D577" t="str">
            <v>印刷媒体技术</v>
          </cell>
          <cell r="E577">
            <v>610412</v>
          </cell>
          <cell r="F577" t="str">
            <v>丝网工艺</v>
          </cell>
        </row>
        <row r="578">
          <cell r="A578" t="str">
            <v>印刷媒体技术580304</v>
          </cell>
          <cell r="C578">
            <v>580304</v>
          </cell>
          <cell r="D578" t="str">
            <v>印刷媒体技术</v>
          </cell>
          <cell r="E578">
            <v>580163</v>
          </cell>
          <cell r="F578" t="str">
            <v>丝网工程技术</v>
          </cell>
        </row>
        <row r="579">
          <cell r="A579" t="str">
            <v>数字印刷技术580305</v>
          </cell>
          <cell r="B579">
            <v>316</v>
          </cell>
          <cell r="C579">
            <v>580305</v>
          </cell>
          <cell r="D579" t="str">
            <v>数字印刷技术</v>
          </cell>
          <cell r="E579">
            <v>610413</v>
          </cell>
          <cell r="F579" t="str">
            <v>数字印刷技术</v>
          </cell>
          <cell r="G579" t="str">
            <v>保留</v>
          </cell>
        </row>
        <row r="580">
          <cell r="A580" t="str">
            <v/>
          </cell>
          <cell r="B580" t="str">
            <v>5804纺织服装类　</v>
          </cell>
        </row>
        <row r="581">
          <cell r="A581" t="str">
            <v>现代纺织技术580401</v>
          </cell>
          <cell r="B581">
            <v>317</v>
          </cell>
          <cell r="C581">
            <v>580401</v>
          </cell>
          <cell r="D581" t="str">
            <v>现代纺织技术</v>
          </cell>
          <cell r="E581">
            <v>610201</v>
          </cell>
          <cell r="F581" t="str">
            <v>现代纺织技术</v>
          </cell>
          <cell r="G581" t="str">
            <v>保留</v>
          </cell>
        </row>
        <row r="582">
          <cell r="A582" t="str">
            <v>丝绸技术580402</v>
          </cell>
          <cell r="B582">
            <v>318</v>
          </cell>
          <cell r="C582">
            <v>580402</v>
          </cell>
          <cell r="D582" t="str">
            <v>丝绸技术</v>
          </cell>
          <cell r="E582">
            <v>610203</v>
          </cell>
          <cell r="F582" t="str">
            <v>丝绸技术</v>
          </cell>
          <cell r="G582" t="str">
            <v>保留</v>
          </cell>
        </row>
        <row r="583">
          <cell r="A583" t="str">
            <v>染整技术580403</v>
          </cell>
          <cell r="B583">
            <v>319</v>
          </cell>
          <cell r="C583">
            <v>580403</v>
          </cell>
          <cell r="D583" t="str">
            <v>染整技术</v>
          </cell>
          <cell r="E583">
            <v>610101</v>
          </cell>
          <cell r="F583" t="str">
            <v>染整技术</v>
          </cell>
          <cell r="G583" t="str">
            <v>保留</v>
          </cell>
        </row>
        <row r="584">
          <cell r="A584" t="str">
            <v>纺织机电技术580404</v>
          </cell>
          <cell r="B584">
            <v>320</v>
          </cell>
          <cell r="C584">
            <v>580404</v>
          </cell>
          <cell r="D584" t="str">
            <v>纺织机电技术</v>
          </cell>
          <cell r="E584">
            <v>610207</v>
          </cell>
          <cell r="F584" t="str">
            <v>新型纺织机电技术</v>
          </cell>
          <cell r="G584" t="str">
            <v>更名</v>
          </cell>
        </row>
        <row r="585">
          <cell r="A585" t="str">
            <v>纺织品检验与贸易580405</v>
          </cell>
          <cell r="B585">
            <v>321</v>
          </cell>
          <cell r="C585">
            <v>580405</v>
          </cell>
          <cell r="D585" t="str">
            <v>纺织品检验与贸易</v>
          </cell>
          <cell r="E585">
            <v>610208</v>
          </cell>
          <cell r="F585" t="str">
            <v>纺织品检验与贸易</v>
          </cell>
          <cell r="G585" t="str">
            <v>保留</v>
          </cell>
        </row>
        <row r="586">
          <cell r="A586" t="str">
            <v>纺织品设计580406</v>
          </cell>
          <cell r="B586">
            <v>322</v>
          </cell>
          <cell r="C586">
            <v>580406</v>
          </cell>
          <cell r="D586" t="str">
            <v>纺织品设计</v>
          </cell>
          <cell r="E586">
            <v>610209</v>
          </cell>
          <cell r="F586" t="str">
            <v>纺织品设计</v>
          </cell>
          <cell r="G586" t="str">
            <v>合并</v>
          </cell>
        </row>
        <row r="587">
          <cell r="A587" t="str">
            <v>纺织品设计580406</v>
          </cell>
          <cell r="C587">
            <v>580406</v>
          </cell>
          <cell r="D587" t="str">
            <v>纺织品设计</v>
          </cell>
          <cell r="E587">
            <v>610220</v>
          </cell>
          <cell r="F587" t="str">
            <v>纺织品装饰艺术设计</v>
          </cell>
        </row>
        <row r="588">
          <cell r="A588" t="str">
            <v>纺织品设计580406</v>
          </cell>
          <cell r="C588">
            <v>580406</v>
          </cell>
          <cell r="D588" t="str">
            <v>纺织品设计</v>
          </cell>
          <cell r="E588">
            <v>610218</v>
          </cell>
          <cell r="F588" t="str">
            <v>染织艺术设计</v>
          </cell>
        </row>
        <row r="589">
          <cell r="A589" t="str">
            <v>家用纺织品设计580407</v>
          </cell>
          <cell r="B589">
            <v>323</v>
          </cell>
          <cell r="C589">
            <v>580407</v>
          </cell>
          <cell r="D589" t="str">
            <v>家用纺织品设计</v>
          </cell>
          <cell r="E589">
            <v>610213</v>
          </cell>
          <cell r="F589" t="str">
            <v>家用纺织品设计</v>
          </cell>
          <cell r="G589" t="str">
            <v>保留</v>
          </cell>
        </row>
        <row r="590">
          <cell r="A590" t="str">
            <v>纺织材料与应用580408</v>
          </cell>
          <cell r="B590">
            <v>324</v>
          </cell>
          <cell r="C590">
            <v>580408</v>
          </cell>
          <cell r="D590" t="str">
            <v>纺织材料与应用</v>
          </cell>
          <cell r="E590">
            <v>610214</v>
          </cell>
          <cell r="F590" t="str">
            <v>服用材料设计与应用</v>
          </cell>
          <cell r="G590" t="str">
            <v>更名</v>
          </cell>
        </row>
        <row r="591">
          <cell r="A591" t="str">
            <v>针织技术与针织服装580409</v>
          </cell>
          <cell r="B591">
            <v>325</v>
          </cell>
          <cell r="C591">
            <v>580409</v>
          </cell>
          <cell r="D591" t="str">
            <v>针织技术与针织服装</v>
          </cell>
          <cell r="E591">
            <v>610202</v>
          </cell>
          <cell r="F591" t="str">
            <v>针织技术与针织服装</v>
          </cell>
          <cell r="G591" t="str">
            <v>合并</v>
          </cell>
        </row>
        <row r="592">
          <cell r="A592" t="str">
            <v>针织技术与针织服装580409</v>
          </cell>
          <cell r="C592">
            <v>580409</v>
          </cell>
          <cell r="D592" t="str">
            <v>针织技术与针织服装</v>
          </cell>
          <cell r="E592">
            <v>610205</v>
          </cell>
          <cell r="F592" t="str">
            <v>针织品工艺与贸易</v>
          </cell>
        </row>
        <row r="593">
          <cell r="A593" t="str">
            <v>服装设计与工艺580410</v>
          </cell>
          <cell r="B593">
            <v>326</v>
          </cell>
          <cell r="C593">
            <v>580410</v>
          </cell>
          <cell r="D593" t="str">
            <v>服装设计与工艺</v>
          </cell>
          <cell r="E593">
            <v>610210</v>
          </cell>
          <cell r="F593" t="str">
            <v>服装制版与工艺</v>
          </cell>
          <cell r="G593" t="str">
            <v>合并</v>
          </cell>
        </row>
        <row r="594">
          <cell r="A594" t="str">
            <v>服装设计与工艺580410</v>
          </cell>
          <cell r="C594">
            <v>580410</v>
          </cell>
          <cell r="D594" t="str">
            <v>服装设计与工艺</v>
          </cell>
          <cell r="E594">
            <v>610212</v>
          </cell>
          <cell r="F594" t="str">
            <v>服装工艺技术</v>
          </cell>
        </row>
        <row r="595">
          <cell r="A595" t="str">
            <v>服装设计与工艺580410</v>
          </cell>
          <cell r="C595">
            <v>580410</v>
          </cell>
          <cell r="D595" t="str">
            <v>服装设计与工艺</v>
          </cell>
          <cell r="E595">
            <v>610211</v>
          </cell>
          <cell r="F595" t="str">
            <v>服装设计与加工</v>
          </cell>
        </row>
        <row r="596">
          <cell r="A596" t="str">
            <v>皮革服装制作与工艺580411</v>
          </cell>
          <cell r="B596">
            <v>327</v>
          </cell>
          <cell r="C596">
            <v>580411</v>
          </cell>
          <cell r="D596" t="str">
            <v>皮革服装制作与工艺</v>
          </cell>
          <cell r="G596" t="str">
            <v>新增</v>
          </cell>
        </row>
        <row r="597">
          <cell r="A597" t="str">
            <v>服装陈列与展示设计580412</v>
          </cell>
          <cell r="B597">
            <v>328</v>
          </cell>
          <cell r="C597">
            <v>580412</v>
          </cell>
          <cell r="D597" t="str">
            <v>服装陈列与展示设计</v>
          </cell>
          <cell r="E597">
            <v>610250</v>
          </cell>
          <cell r="F597" t="str">
            <v>服装陈列与展示设计</v>
          </cell>
          <cell r="G597" t="str">
            <v>保留</v>
          </cell>
        </row>
        <row r="598">
          <cell r="A598" t="str">
            <v/>
          </cell>
          <cell r="E598">
            <v>610206</v>
          </cell>
          <cell r="F598" t="str">
            <v>服装养护技术</v>
          </cell>
          <cell r="G598" t="str">
            <v>取消</v>
          </cell>
        </row>
        <row r="599">
          <cell r="A599" t="str">
            <v/>
          </cell>
          <cell r="E599">
            <v>610406</v>
          </cell>
          <cell r="F599" t="str">
            <v>轻工产品包装装潢设计</v>
          </cell>
          <cell r="G599" t="str">
            <v>取消</v>
          </cell>
        </row>
        <row r="600">
          <cell r="A600" t="str">
            <v/>
          </cell>
          <cell r="B600" t="str">
            <v>59食品药品与粮食大类</v>
          </cell>
        </row>
        <row r="601">
          <cell r="A601" t="str">
            <v/>
          </cell>
          <cell r="B601" t="str">
            <v>5901食品工业类　</v>
          </cell>
        </row>
        <row r="602">
          <cell r="A602" t="str">
            <v>食品加工技术590101</v>
          </cell>
          <cell r="B602">
            <v>329</v>
          </cell>
          <cell r="C602">
            <v>590101</v>
          </cell>
          <cell r="D602" t="str">
            <v>食品加工技术</v>
          </cell>
          <cell r="E602">
            <v>610301</v>
          </cell>
          <cell r="F602" t="str">
            <v>食品加工技术</v>
          </cell>
          <cell r="G602" t="str">
            <v>合并</v>
          </cell>
        </row>
        <row r="603">
          <cell r="A603" t="str">
            <v>食品加工技术590101</v>
          </cell>
          <cell r="C603">
            <v>590101</v>
          </cell>
          <cell r="D603" t="str">
            <v>食品加工技术</v>
          </cell>
          <cell r="E603">
            <v>610315</v>
          </cell>
          <cell r="F603" t="str">
            <v>乳品工艺</v>
          </cell>
        </row>
        <row r="604">
          <cell r="A604" t="str">
            <v>食品加工技术590101</v>
          </cell>
          <cell r="C604">
            <v>590101</v>
          </cell>
          <cell r="D604" t="str">
            <v>食品加工技术</v>
          </cell>
          <cell r="E604">
            <v>610320</v>
          </cell>
          <cell r="F604" t="str">
            <v>食品工艺技术</v>
          </cell>
        </row>
        <row r="605">
          <cell r="A605" t="str">
            <v>食品加工技术590101</v>
          </cell>
          <cell r="C605">
            <v>590101</v>
          </cell>
          <cell r="D605" t="str">
            <v>食品加工技术</v>
          </cell>
          <cell r="E605">
            <v>610321</v>
          </cell>
          <cell r="F605" t="str">
            <v>畜产品加工与检测</v>
          </cell>
        </row>
        <row r="606">
          <cell r="A606" t="str">
            <v>食品加工技术590101</v>
          </cell>
          <cell r="C606">
            <v>590101</v>
          </cell>
          <cell r="D606" t="str">
            <v>食品加工技术</v>
          </cell>
          <cell r="E606">
            <v>640205</v>
          </cell>
          <cell r="F606" t="str">
            <v>焙烤食品加工技术</v>
          </cell>
        </row>
        <row r="607">
          <cell r="A607" t="str">
            <v>食品加工技术590101</v>
          </cell>
          <cell r="C607">
            <v>590101</v>
          </cell>
          <cell r="D607" t="str">
            <v>食品加工技术</v>
          </cell>
          <cell r="E607">
            <v>610306</v>
          </cell>
          <cell r="F607" t="str">
            <v>农畜特产品加工</v>
          </cell>
        </row>
        <row r="608">
          <cell r="A608" t="str">
            <v>食品加工技术590101</v>
          </cell>
          <cell r="C608">
            <v>590101</v>
          </cell>
          <cell r="D608" t="str">
            <v>食品加工技术</v>
          </cell>
          <cell r="E608">
            <v>610322</v>
          </cell>
          <cell r="F608" t="str">
            <v>马铃薯生产加工</v>
          </cell>
        </row>
        <row r="609">
          <cell r="A609" t="str">
            <v>食品加工技术590101</v>
          </cell>
          <cell r="C609">
            <v>590101</v>
          </cell>
          <cell r="D609" t="str">
            <v>食品加工技术</v>
          </cell>
          <cell r="E609">
            <v>610323</v>
          </cell>
          <cell r="F609" t="str">
            <v>制糖生产技术与管理</v>
          </cell>
        </row>
        <row r="610">
          <cell r="A610" t="str">
            <v>食品加工技术590101</v>
          </cell>
          <cell r="C610">
            <v>590101</v>
          </cell>
          <cell r="D610" t="str">
            <v>食品加工技术</v>
          </cell>
          <cell r="E610">
            <v>610311</v>
          </cell>
          <cell r="F610" t="str">
            <v>食品加工及管理</v>
          </cell>
        </row>
        <row r="611">
          <cell r="A611" t="str">
            <v>食品加工技术590101</v>
          </cell>
          <cell r="C611">
            <v>590101</v>
          </cell>
          <cell r="D611" t="str">
            <v>食品加工技术</v>
          </cell>
          <cell r="E611">
            <v>610324</v>
          </cell>
          <cell r="F611" t="str">
            <v>功能性食品生产技术</v>
          </cell>
        </row>
        <row r="612">
          <cell r="A612" t="str">
            <v>酿酒技术590102</v>
          </cell>
          <cell r="B612">
            <v>330</v>
          </cell>
          <cell r="C612">
            <v>590102</v>
          </cell>
          <cell r="D612" t="str">
            <v>酿酒技术</v>
          </cell>
          <cell r="E612">
            <v>610313</v>
          </cell>
          <cell r="F612" t="str">
            <v>酿酒技术</v>
          </cell>
          <cell r="G612" t="str">
            <v>合并</v>
          </cell>
        </row>
        <row r="613">
          <cell r="A613" t="str">
            <v>酿酒技术590102</v>
          </cell>
          <cell r="C613">
            <v>590102</v>
          </cell>
          <cell r="D613" t="str">
            <v>酿酒技术</v>
          </cell>
          <cell r="E613">
            <v>610348</v>
          </cell>
          <cell r="F613" t="str">
            <v>黄酒酿造</v>
          </cell>
        </row>
        <row r="614">
          <cell r="A614" t="str">
            <v>酿酒技术590102</v>
          </cell>
          <cell r="C614">
            <v>590102</v>
          </cell>
          <cell r="D614" t="str">
            <v>酿酒技术</v>
          </cell>
          <cell r="E614">
            <v>610351</v>
          </cell>
          <cell r="F614" t="str">
            <v>葡萄酒生产与营销</v>
          </cell>
        </row>
        <row r="615">
          <cell r="A615" t="str">
            <v>酿酒技术590102</v>
          </cell>
          <cell r="C615">
            <v>590102</v>
          </cell>
          <cell r="D615" t="str">
            <v>酿酒技术</v>
          </cell>
          <cell r="E615">
            <v>610352</v>
          </cell>
          <cell r="F615" t="str">
            <v>葡萄与葡萄酒工程</v>
          </cell>
        </row>
        <row r="616">
          <cell r="A616" t="str">
            <v>食品质量与安全590103</v>
          </cell>
          <cell r="B616">
            <v>331</v>
          </cell>
          <cell r="C616">
            <v>590103</v>
          </cell>
          <cell r="D616" t="str">
            <v>食品质量与安全</v>
          </cell>
          <cell r="E616">
            <v>610349</v>
          </cell>
          <cell r="F616" t="str">
            <v>食品质量与安全</v>
          </cell>
          <cell r="G616" t="str">
            <v>合并</v>
          </cell>
        </row>
        <row r="617">
          <cell r="A617" t="str">
            <v>食品质量与安全590103</v>
          </cell>
          <cell r="C617">
            <v>590103</v>
          </cell>
          <cell r="D617" t="str">
            <v>食品质量与安全</v>
          </cell>
          <cell r="E617">
            <v>610347</v>
          </cell>
          <cell r="F617" t="str">
            <v>食品质量与安全监管</v>
          </cell>
        </row>
        <row r="618">
          <cell r="A618" t="str">
            <v>食品质量与安全590103</v>
          </cell>
          <cell r="C618">
            <v>590103</v>
          </cell>
          <cell r="D618" t="str">
            <v>食品质量与安全</v>
          </cell>
          <cell r="E618">
            <v>530401</v>
          </cell>
          <cell r="F618" t="str">
            <v>食品药品监督管理</v>
          </cell>
        </row>
        <row r="619">
          <cell r="A619" t="str">
            <v>食品质量与安全590103</v>
          </cell>
          <cell r="C619">
            <v>590103</v>
          </cell>
          <cell r="D619" t="str">
            <v>食品质量与安全</v>
          </cell>
          <cell r="E619">
            <v>640204</v>
          </cell>
          <cell r="F619" t="str">
            <v>餐饮食品安全</v>
          </cell>
        </row>
        <row r="620">
          <cell r="A620" t="str">
            <v>食品贮运与营销590104</v>
          </cell>
          <cell r="B620">
            <v>332</v>
          </cell>
          <cell r="C620">
            <v>590104</v>
          </cell>
          <cell r="D620" t="str">
            <v>食品贮运与营销</v>
          </cell>
          <cell r="E620">
            <v>610303</v>
          </cell>
          <cell r="F620" t="str">
            <v>食品贮运与营销</v>
          </cell>
          <cell r="G620" t="str">
            <v>合并</v>
          </cell>
        </row>
        <row r="621">
          <cell r="A621" t="str">
            <v>食品贮运与营销590104</v>
          </cell>
          <cell r="C621">
            <v>590104</v>
          </cell>
          <cell r="D621" t="str">
            <v>食品贮运与营销</v>
          </cell>
          <cell r="E621">
            <v>610328</v>
          </cell>
          <cell r="F621" t="str">
            <v>食品工艺与营销</v>
          </cell>
        </row>
        <row r="622">
          <cell r="A622" t="str">
            <v>食品检测技术590105</v>
          </cell>
          <cell r="B622">
            <v>333</v>
          </cell>
          <cell r="C622">
            <v>590105</v>
          </cell>
          <cell r="D622" t="str">
            <v>食品检测技术</v>
          </cell>
          <cell r="E622">
            <v>610308</v>
          </cell>
          <cell r="F622" t="str">
            <v>食品卫生检验</v>
          </cell>
          <cell r="G622" t="str">
            <v>合并</v>
          </cell>
        </row>
        <row r="623">
          <cell r="A623" t="str">
            <v>食品检测技术590105</v>
          </cell>
          <cell r="C623">
            <v>590105</v>
          </cell>
          <cell r="D623" t="str">
            <v>食品检测技术</v>
          </cell>
          <cell r="E623">
            <v>610310</v>
          </cell>
          <cell r="F623" t="str">
            <v>食品分析与检验</v>
          </cell>
        </row>
        <row r="624">
          <cell r="A624" t="str">
            <v>食品检测技术590105</v>
          </cell>
          <cell r="C624">
            <v>590105</v>
          </cell>
          <cell r="D624" t="str">
            <v>食品检测技术</v>
          </cell>
          <cell r="E624">
            <v>610312</v>
          </cell>
          <cell r="F624" t="str">
            <v>食品检测及管理</v>
          </cell>
        </row>
        <row r="625">
          <cell r="A625" t="str">
            <v>食品检测技术590105</v>
          </cell>
          <cell r="C625">
            <v>590105</v>
          </cell>
          <cell r="D625" t="str">
            <v>食品检测技术</v>
          </cell>
          <cell r="E625">
            <v>610317</v>
          </cell>
          <cell r="F625" t="str">
            <v>食品工艺与检测</v>
          </cell>
        </row>
        <row r="626">
          <cell r="A626" t="str">
            <v>食品检测技术590105</v>
          </cell>
          <cell r="C626">
            <v>590105</v>
          </cell>
          <cell r="D626" t="str">
            <v>食品检测技术</v>
          </cell>
          <cell r="E626">
            <v>610346</v>
          </cell>
          <cell r="F626" t="str">
            <v>肉品加工与检测</v>
          </cell>
        </row>
        <row r="627">
          <cell r="A627" t="str">
            <v>食品营养与卫生590106</v>
          </cell>
          <cell r="B627">
            <v>334</v>
          </cell>
          <cell r="C627">
            <v>590106</v>
          </cell>
          <cell r="D627" t="str">
            <v>食品营养与卫生</v>
          </cell>
          <cell r="E627">
            <v>640223</v>
          </cell>
          <cell r="F627" t="str">
            <v>食品加工与营养配餐</v>
          </cell>
          <cell r="G627" t="str">
            <v>合并</v>
          </cell>
        </row>
        <row r="628">
          <cell r="A628" t="str">
            <v>食品营养与卫生590106</v>
          </cell>
          <cell r="C628">
            <v>590106</v>
          </cell>
          <cell r="D628" t="str">
            <v>食品营养与卫生</v>
          </cell>
          <cell r="E628">
            <v>610318</v>
          </cell>
          <cell r="F628" t="str">
            <v>营养与食品卫生</v>
          </cell>
        </row>
        <row r="629">
          <cell r="A629" t="str">
            <v>食品营养与卫生590106</v>
          </cell>
          <cell r="C629">
            <v>590106</v>
          </cell>
          <cell r="D629" t="str">
            <v>食品营养与卫生</v>
          </cell>
          <cell r="E629">
            <v>610309</v>
          </cell>
          <cell r="F629" t="str">
            <v>营养与配餐</v>
          </cell>
        </row>
        <row r="630">
          <cell r="A630" t="str">
            <v>食品营养与检测590107</v>
          </cell>
          <cell r="B630">
            <v>335</v>
          </cell>
          <cell r="C630">
            <v>590107</v>
          </cell>
          <cell r="D630" t="str">
            <v>食品营养与检测</v>
          </cell>
          <cell r="E630">
            <v>610302</v>
          </cell>
          <cell r="F630" t="str">
            <v>食品营养与检测</v>
          </cell>
          <cell r="G630" t="str">
            <v>保留</v>
          </cell>
        </row>
        <row r="631">
          <cell r="A631" t="str">
            <v/>
          </cell>
          <cell r="B631" t="str">
            <v>5902药品制造类　</v>
          </cell>
        </row>
        <row r="632">
          <cell r="A632" t="str">
            <v>中药生产与加工590201</v>
          </cell>
          <cell r="B632">
            <v>336</v>
          </cell>
          <cell r="C632">
            <v>590201</v>
          </cell>
          <cell r="D632" t="str">
            <v>中药生产与加工</v>
          </cell>
          <cell r="E632">
            <v>510107</v>
          </cell>
          <cell r="F632" t="str">
            <v>中草药栽培技术</v>
          </cell>
          <cell r="G632" t="str">
            <v>合并</v>
          </cell>
        </row>
        <row r="633">
          <cell r="A633" t="str">
            <v>中药生产与加工590201</v>
          </cell>
          <cell r="C633">
            <v>590201</v>
          </cell>
          <cell r="D633" t="str">
            <v>中药生产与加工</v>
          </cell>
          <cell r="E633">
            <v>510130</v>
          </cell>
          <cell r="F633" t="str">
            <v>药用植物栽培加工</v>
          </cell>
        </row>
        <row r="634">
          <cell r="A634" t="str">
            <v>中药生产与加工590201</v>
          </cell>
          <cell r="C634">
            <v>590201</v>
          </cell>
          <cell r="D634" t="str">
            <v>中药生产与加工</v>
          </cell>
          <cell r="E634">
            <v>510131</v>
          </cell>
          <cell r="F634" t="str">
            <v>食药用菌</v>
          </cell>
        </row>
        <row r="635">
          <cell r="A635" t="str">
            <v>药品生产技术590202</v>
          </cell>
          <cell r="B635">
            <v>337</v>
          </cell>
          <cell r="C635">
            <v>590202</v>
          </cell>
          <cell r="D635" t="str">
            <v>药品生产技术</v>
          </cell>
          <cell r="E635">
            <v>530303</v>
          </cell>
          <cell r="F635" t="str">
            <v>化学制药技术</v>
          </cell>
          <cell r="G635" t="str">
            <v>合并</v>
          </cell>
        </row>
        <row r="636">
          <cell r="A636" t="str">
            <v>药品生产技术590202</v>
          </cell>
          <cell r="C636">
            <v>590202</v>
          </cell>
          <cell r="D636" t="str">
            <v>药品生产技术</v>
          </cell>
          <cell r="E636">
            <v>530302</v>
          </cell>
          <cell r="F636" t="str">
            <v>生物制药技术</v>
          </cell>
        </row>
        <row r="637">
          <cell r="A637" t="str">
            <v>药品生产技术590202</v>
          </cell>
          <cell r="C637">
            <v>590202</v>
          </cell>
          <cell r="D637" t="str">
            <v>药品生产技术</v>
          </cell>
          <cell r="E637">
            <v>530301</v>
          </cell>
          <cell r="F637" t="str">
            <v>生化制药技术</v>
          </cell>
        </row>
        <row r="638">
          <cell r="A638" t="str">
            <v>药品生产技术590202</v>
          </cell>
          <cell r="C638">
            <v>590202</v>
          </cell>
          <cell r="D638" t="str">
            <v>药品生产技术</v>
          </cell>
          <cell r="E638">
            <v>530305</v>
          </cell>
          <cell r="F638" t="str">
            <v>药物制剂技术</v>
          </cell>
        </row>
        <row r="639">
          <cell r="A639" t="str">
            <v>药品生产技术590202</v>
          </cell>
          <cell r="C639">
            <v>590202</v>
          </cell>
          <cell r="D639" t="str">
            <v>药品生产技术</v>
          </cell>
          <cell r="E639">
            <v>530304</v>
          </cell>
          <cell r="F639" t="str">
            <v>中药制药技术</v>
          </cell>
        </row>
        <row r="640">
          <cell r="A640" t="str">
            <v>药品生产技术590202</v>
          </cell>
          <cell r="C640">
            <v>590202</v>
          </cell>
          <cell r="D640" t="str">
            <v>药品生产技术</v>
          </cell>
          <cell r="E640">
            <v>530308</v>
          </cell>
          <cell r="F640" t="str">
            <v>苗侗药物生产与应用技术</v>
          </cell>
        </row>
        <row r="641">
          <cell r="A641" t="str">
            <v>兽药制药技术590203</v>
          </cell>
          <cell r="B641">
            <v>338</v>
          </cell>
          <cell r="C641">
            <v>590203</v>
          </cell>
          <cell r="D641" t="str">
            <v>兽药制药技术</v>
          </cell>
          <cell r="E641">
            <v>510308</v>
          </cell>
          <cell r="F641" t="str">
            <v>兽药生产与营销</v>
          </cell>
          <cell r="G641" t="str">
            <v>更名</v>
          </cell>
        </row>
        <row r="642">
          <cell r="A642" t="str">
            <v>药品质量与安全590204</v>
          </cell>
          <cell r="B642">
            <v>339</v>
          </cell>
          <cell r="C642">
            <v>590204</v>
          </cell>
          <cell r="D642" t="str">
            <v>药品质量与安全</v>
          </cell>
          <cell r="E642">
            <v>530401</v>
          </cell>
          <cell r="F642" t="str">
            <v>食品药品监督管理</v>
          </cell>
          <cell r="G642" t="str">
            <v>合并</v>
          </cell>
        </row>
        <row r="643">
          <cell r="A643" t="str">
            <v>药品质量与安全590204</v>
          </cell>
          <cell r="C643">
            <v>590204</v>
          </cell>
          <cell r="D643" t="str">
            <v>药品质量与安全</v>
          </cell>
          <cell r="E643">
            <v>530306</v>
          </cell>
          <cell r="F643" t="str">
            <v>药物分析技术</v>
          </cell>
        </row>
        <row r="644">
          <cell r="A644" t="str">
            <v>药品质量与安全590204</v>
          </cell>
          <cell r="C644">
            <v>590204</v>
          </cell>
          <cell r="D644" t="str">
            <v>药品质量与安全</v>
          </cell>
          <cell r="E644">
            <v>630304</v>
          </cell>
          <cell r="F644" t="str">
            <v>中药鉴定与质量检测技术</v>
          </cell>
        </row>
        <row r="645">
          <cell r="A645" t="str">
            <v>药品质量与安全590204</v>
          </cell>
          <cell r="C645">
            <v>590204</v>
          </cell>
          <cell r="D645" t="str">
            <v>药品质量与安全</v>
          </cell>
          <cell r="E645">
            <v>530402</v>
          </cell>
          <cell r="F645" t="str">
            <v>药品质量检测技术</v>
          </cell>
        </row>
        <row r="646">
          <cell r="A646" t="str">
            <v>制药设备应用技术590205</v>
          </cell>
          <cell r="B646">
            <v>340</v>
          </cell>
          <cell r="C646">
            <v>590205</v>
          </cell>
          <cell r="D646" t="str">
            <v>制药设备应用技术</v>
          </cell>
          <cell r="E646">
            <v>580121</v>
          </cell>
          <cell r="F646" t="str">
            <v>药剂设备制造与维护</v>
          </cell>
          <cell r="G646" t="str">
            <v>合并</v>
          </cell>
        </row>
        <row r="647">
          <cell r="A647" t="str">
            <v>制药设备应用技术590205</v>
          </cell>
          <cell r="C647">
            <v>590205</v>
          </cell>
          <cell r="D647" t="str">
            <v>制药设备应用技术</v>
          </cell>
          <cell r="E647">
            <v>630420</v>
          </cell>
          <cell r="F647" t="str">
            <v>制药设备管理与维护</v>
          </cell>
        </row>
        <row r="648">
          <cell r="A648" t="str">
            <v/>
          </cell>
          <cell r="B648" t="str">
            <v>5903食品药品管理类　</v>
          </cell>
        </row>
        <row r="649">
          <cell r="A649" t="str">
            <v>药品经营与管理590401</v>
          </cell>
          <cell r="B649">
            <v>341</v>
          </cell>
          <cell r="C649">
            <v>590401</v>
          </cell>
          <cell r="D649" t="str">
            <v>药品经营与管理</v>
          </cell>
          <cell r="E649">
            <v>530403</v>
          </cell>
          <cell r="F649" t="str">
            <v>药品经营与管理</v>
          </cell>
          <cell r="G649" t="str">
            <v>合并</v>
          </cell>
        </row>
        <row r="650">
          <cell r="A650" t="str">
            <v>药品经营与管理590401</v>
          </cell>
          <cell r="C650">
            <v>590401</v>
          </cell>
          <cell r="D650" t="str">
            <v>药品经营与管理</v>
          </cell>
          <cell r="E650">
            <v>620404</v>
          </cell>
          <cell r="F650" t="str">
            <v>医药营销</v>
          </cell>
        </row>
        <row r="651">
          <cell r="A651" t="str">
            <v>药品服务与管理590402</v>
          </cell>
          <cell r="B651">
            <v>342</v>
          </cell>
          <cell r="C651">
            <v>590402</v>
          </cell>
          <cell r="D651" t="str">
            <v>药品服务与管理</v>
          </cell>
          <cell r="G651" t="str">
            <v>新增</v>
          </cell>
        </row>
        <row r="652">
          <cell r="A652" t="str">
            <v>保健品开发与管理590403</v>
          </cell>
          <cell r="B652">
            <v>343</v>
          </cell>
          <cell r="C652">
            <v>590403</v>
          </cell>
          <cell r="D652" t="str">
            <v>保健品开发与管理</v>
          </cell>
          <cell r="E652">
            <v>530404</v>
          </cell>
          <cell r="F652" t="str">
            <v>保健品开发与管理</v>
          </cell>
          <cell r="G652" t="str">
            <v>保留</v>
          </cell>
        </row>
        <row r="653">
          <cell r="A653" t="str">
            <v>化妆品经营与管理590404</v>
          </cell>
          <cell r="B653">
            <v>344</v>
          </cell>
          <cell r="C653">
            <v>590404</v>
          </cell>
          <cell r="D653" t="str">
            <v>化妆品经营与管理</v>
          </cell>
          <cell r="E653">
            <v>530409</v>
          </cell>
          <cell r="F653" t="str">
            <v>化妆品营销与使用技术</v>
          </cell>
          <cell r="G653" t="str">
            <v>合并</v>
          </cell>
        </row>
        <row r="654">
          <cell r="A654" t="str">
            <v>化妆品经营与管理590404</v>
          </cell>
          <cell r="C654">
            <v>590404</v>
          </cell>
          <cell r="D654" t="str">
            <v>化妆品经营与管理</v>
          </cell>
          <cell r="E654">
            <v>530225</v>
          </cell>
          <cell r="F654" t="str">
            <v>化妆品技术与管理</v>
          </cell>
        </row>
        <row r="655">
          <cell r="A655" t="str">
            <v/>
          </cell>
          <cell r="B655" t="str">
            <v>5904粮食工业类　</v>
          </cell>
        </row>
        <row r="656">
          <cell r="A656" t="str">
            <v>粮食工程技术590401</v>
          </cell>
          <cell r="B656">
            <v>345</v>
          </cell>
          <cell r="C656">
            <v>590401</v>
          </cell>
          <cell r="D656" t="str">
            <v>粮食工程技术</v>
          </cell>
          <cell r="E656">
            <v>610307</v>
          </cell>
          <cell r="F656" t="str">
            <v>粮食工程</v>
          </cell>
          <cell r="G656" t="str">
            <v>更名</v>
          </cell>
        </row>
        <row r="657">
          <cell r="A657" t="str">
            <v/>
          </cell>
          <cell r="B657" t="str">
            <v>5905粮食储检类</v>
          </cell>
        </row>
        <row r="658">
          <cell r="A658" t="str">
            <v>粮油储藏与检测技术590501</v>
          </cell>
          <cell r="B658">
            <v>346</v>
          </cell>
          <cell r="C658">
            <v>590501</v>
          </cell>
          <cell r="D658" t="str">
            <v>粮油储藏与检测技术</v>
          </cell>
          <cell r="E658">
            <v>610314</v>
          </cell>
          <cell r="F658" t="str">
            <v>粮油储藏与检测技术</v>
          </cell>
          <cell r="G658" t="str">
            <v>保留</v>
          </cell>
        </row>
        <row r="659">
          <cell r="A659" t="str">
            <v/>
          </cell>
          <cell r="E659">
            <v>530406</v>
          </cell>
          <cell r="F659" t="str">
            <v>技术监督与商检</v>
          </cell>
          <cell r="G659" t="str">
            <v>取消</v>
          </cell>
        </row>
        <row r="660">
          <cell r="A660" t="str">
            <v/>
          </cell>
          <cell r="B660" t="str">
            <v>60交通运输大类</v>
          </cell>
        </row>
        <row r="661">
          <cell r="A661" t="str">
            <v/>
          </cell>
          <cell r="B661" t="str">
            <v>6001铁道运输类　</v>
          </cell>
        </row>
        <row r="662">
          <cell r="A662" t="str">
            <v>铁道机车600101</v>
          </cell>
          <cell r="B662">
            <v>347</v>
          </cell>
          <cell r="C662">
            <v>600101</v>
          </cell>
          <cell r="D662" t="str">
            <v>铁道机车</v>
          </cell>
          <cell r="E662">
            <v>520204</v>
          </cell>
          <cell r="F662" t="str">
            <v>铁道机车车辆</v>
          </cell>
          <cell r="G662" t="str">
            <v>更名</v>
          </cell>
        </row>
        <row r="663">
          <cell r="A663" t="str">
            <v>铁道车辆600102</v>
          </cell>
          <cell r="B663">
            <v>348</v>
          </cell>
          <cell r="C663">
            <v>600102</v>
          </cell>
          <cell r="D663" t="str">
            <v>铁道车辆</v>
          </cell>
          <cell r="E663">
            <v>520203</v>
          </cell>
          <cell r="F663" t="str">
            <v>铁道车辆</v>
          </cell>
          <cell r="G663" t="str">
            <v>保留</v>
          </cell>
        </row>
        <row r="664">
          <cell r="A664" t="str">
            <v>铁道供电技术600103</v>
          </cell>
          <cell r="B664">
            <v>349</v>
          </cell>
          <cell r="C664">
            <v>600103</v>
          </cell>
          <cell r="D664" t="str">
            <v>铁道供电技术</v>
          </cell>
          <cell r="E664">
            <v>520202</v>
          </cell>
          <cell r="F664" t="str">
            <v>电气化铁道技术</v>
          </cell>
          <cell r="G664" t="str">
            <v>更名</v>
          </cell>
        </row>
        <row r="665">
          <cell r="A665" t="str">
            <v>铁道工程技术600104</v>
          </cell>
          <cell r="B665">
            <v>350</v>
          </cell>
          <cell r="C665">
            <v>600104</v>
          </cell>
          <cell r="D665" t="str">
            <v>铁道工程技术</v>
          </cell>
          <cell r="E665">
            <v>520208</v>
          </cell>
          <cell r="F665" t="str">
            <v>铁道工程技术</v>
          </cell>
          <cell r="G665" t="str">
            <v>合并</v>
          </cell>
        </row>
        <row r="666">
          <cell r="A666" t="str">
            <v/>
          </cell>
          <cell r="E666">
            <v>520216</v>
          </cell>
          <cell r="F666" t="str">
            <v>国际工程施工技术</v>
          </cell>
        </row>
        <row r="667">
          <cell r="A667" t="str">
            <v>铁道机械化维修技术600105</v>
          </cell>
          <cell r="B667">
            <v>351</v>
          </cell>
          <cell r="C667">
            <v>600105</v>
          </cell>
          <cell r="D667" t="str">
            <v>铁道机械化维修技术</v>
          </cell>
          <cell r="E667">
            <v>580329</v>
          </cell>
          <cell r="F667" t="str">
            <v>铁路工程机械</v>
          </cell>
          <cell r="G667" t="str">
            <v>更名</v>
          </cell>
        </row>
        <row r="668">
          <cell r="A668" t="str">
            <v>铁道信号自动控制600106</v>
          </cell>
          <cell r="B668">
            <v>352</v>
          </cell>
          <cell r="C668">
            <v>600106</v>
          </cell>
          <cell r="D668" t="str">
            <v>铁道信号自动控制</v>
          </cell>
          <cell r="E668">
            <v>520220</v>
          </cell>
          <cell r="F668" t="str">
            <v>高速铁路信号控制</v>
          </cell>
          <cell r="G668" t="str">
            <v>合并</v>
          </cell>
        </row>
        <row r="669">
          <cell r="A669" t="str">
            <v>铁道信号自动控制600106</v>
          </cell>
          <cell r="C669">
            <v>600106</v>
          </cell>
          <cell r="D669" t="str">
            <v>铁道信号自动控制</v>
          </cell>
          <cell r="E669">
            <v>520205</v>
          </cell>
          <cell r="F669" t="str">
            <v>铁道通信信号</v>
          </cell>
        </row>
        <row r="670">
          <cell r="A670" t="str">
            <v>铁道通信与信息化技术600107</v>
          </cell>
          <cell r="B670">
            <v>353</v>
          </cell>
          <cell r="C670">
            <v>600107</v>
          </cell>
          <cell r="D670" t="str">
            <v>铁道通信与信息化技术</v>
          </cell>
          <cell r="E670">
            <v>520205</v>
          </cell>
          <cell r="F670" t="str">
            <v>铁道通信信号</v>
          </cell>
          <cell r="G670" t="str">
            <v>合并</v>
          </cell>
        </row>
        <row r="671">
          <cell r="A671" t="str">
            <v>铁道通信与信息化技术600107</v>
          </cell>
          <cell r="C671">
            <v>600107</v>
          </cell>
          <cell r="D671" t="str">
            <v>铁道通信与信息化技术</v>
          </cell>
          <cell r="E671">
            <v>520221</v>
          </cell>
          <cell r="F671" t="str">
            <v>铁道信息技术与应用</v>
          </cell>
        </row>
        <row r="672">
          <cell r="A672" t="str">
            <v>铁道交通运营管理600108</v>
          </cell>
          <cell r="B672">
            <v>354</v>
          </cell>
          <cell r="C672">
            <v>600108</v>
          </cell>
          <cell r="D672" t="str">
            <v>铁道交通运营管理</v>
          </cell>
          <cell r="E672">
            <v>520206</v>
          </cell>
          <cell r="F672" t="str">
            <v>铁道交通运营管理</v>
          </cell>
          <cell r="G672" t="str">
            <v>保留</v>
          </cell>
        </row>
        <row r="673">
          <cell r="A673" t="str">
            <v>铁路物流管理600109</v>
          </cell>
          <cell r="B673">
            <v>355</v>
          </cell>
          <cell r="C673">
            <v>600109</v>
          </cell>
          <cell r="D673" t="str">
            <v>铁路物流管理</v>
          </cell>
          <cell r="E673">
            <v>520207</v>
          </cell>
          <cell r="F673" t="str">
            <v>铁道运输经济</v>
          </cell>
          <cell r="G673" t="str">
            <v>更名</v>
          </cell>
        </row>
        <row r="674">
          <cell r="A674" t="str">
            <v>铁路桥梁与隧道工程技术600110</v>
          </cell>
          <cell r="B674">
            <v>356</v>
          </cell>
          <cell r="C674">
            <v>600110</v>
          </cell>
          <cell r="D674" t="str">
            <v>铁路桥梁与隧道工程技术</v>
          </cell>
          <cell r="G674" t="str">
            <v>新增</v>
          </cell>
        </row>
        <row r="675">
          <cell r="A675" t="str">
            <v>高速铁道工程技术600111</v>
          </cell>
          <cell r="B675">
            <v>357</v>
          </cell>
          <cell r="C675">
            <v>600111</v>
          </cell>
          <cell r="D675" t="str">
            <v>高速铁道工程技术</v>
          </cell>
          <cell r="E675">
            <v>520201</v>
          </cell>
          <cell r="F675" t="str">
            <v>高速铁道技术</v>
          </cell>
          <cell r="G675" t="str">
            <v>合并</v>
          </cell>
        </row>
        <row r="676">
          <cell r="A676" t="str">
            <v>高速铁道工程技术600111</v>
          </cell>
          <cell r="C676">
            <v>600111</v>
          </cell>
          <cell r="D676" t="str">
            <v>高速铁道工程技术</v>
          </cell>
          <cell r="E676">
            <v>520212</v>
          </cell>
          <cell r="F676" t="str">
            <v>高速铁路工程及维护技术</v>
          </cell>
        </row>
        <row r="677">
          <cell r="A677" t="str">
            <v>高速铁路客运乘务600112</v>
          </cell>
          <cell r="B677">
            <v>358</v>
          </cell>
          <cell r="C677">
            <v>600112</v>
          </cell>
          <cell r="D677" t="str">
            <v>高速铁路客运乘务</v>
          </cell>
          <cell r="E677">
            <v>520219</v>
          </cell>
          <cell r="F677" t="str">
            <v>高速铁路动车乘务</v>
          </cell>
          <cell r="G677" t="str">
            <v>更名</v>
          </cell>
        </row>
        <row r="678">
          <cell r="A678" t="str">
            <v>动车组检修技术600113</v>
          </cell>
          <cell r="B678">
            <v>359</v>
          </cell>
          <cell r="C678">
            <v>600113</v>
          </cell>
          <cell r="D678" t="str">
            <v>动车组检修技术</v>
          </cell>
          <cell r="E678">
            <v>520218</v>
          </cell>
          <cell r="F678" t="str">
            <v>高速动车组驾驶与维修</v>
          </cell>
          <cell r="G678" t="str">
            <v>合并</v>
          </cell>
        </row>
        <row r="679">
          <cell r="A679" t="str">
            <v>动车组检修技术600113</v>
          </cell>
          <cell r="C679">
            <v>600113</v>
          </cell>
          <cell r="D679" t="str">
            <v>动车组检修技术</v>
          </cell>
          <cell r="E679">
            <v>520213</v>
          </cell>
          <cell r="F679" t="str">
            <v>动车组技术</v>
          </cell>
        </row>
        <row r="680">
          <cell r="A680" t="str">
            <v>动车组检修技术600113</v>
          </cell>
          <cell r="C680">
            <v>600113</v>
          </cell>
          <cell r="D680" t="str">
            <v>动车组检修技术</v>
          </cell>
          <cell r="E680">
            <v>520211</v>
          </cell>
          <cell r="F680" t="str">
            <v>高速动车组驾驶</v>
          </cell>
        </row>
        <row r="681">
          <cell r="A681" t="str">
            <v>动车组检修技术600113</v>
          </cell>
          <cell r="C681">
            <v>600113</v>
          </cell>
          <cell r="D681" t="str">
            <v>动车组检修技术</v>
          </cell>
          <cell r="E681">
            <v>520210</v>
          </cell>
          <cell r="F681" t="str">
            <v>高速动车组检修技术</v>
          </cell>
        </row>
        <row r="682">
          <cell r="A682" t="str">
            <v/>
          </cell>
          <cell r="B682" t="str">
            <v>6002道路运输类　</v>
          </cell>
        </row>
        <row r="683">
          <cell r="A683" t="str">
            <v>智能交通技术运用600201</v>
          </cell>
          <cell r="B683">
            <v>360</v>
          </cell>
          <cell r="C683">
            <v>600201</v>
          </cell>
          <cell r="D683" t="str">
            <v>智能交通技术运用</v>
          </cell>
          <cell r="E683">
            <v>520105</v>
          </cell>
          <cell r="F683" t="str">
            <v>交通安全与智能控制</v>
          </cell>
          <cell r="G683" t="str">
            <v>更名</v>
          </cell>
        </row>
        <row r="684">
          <cell r="A684" t="str">
            <v>道路桥梁工程技术600202</v>
          </cell>
          <cell r="B684">
            <v>361</v>
          </cell>
          <cell r="C684">
            <v>600202</v>
          </cell>
          <cell r="D684" t="str">
            <v>道路桥梁工程技术</v>
          </cell>
          <cell r="E684">
            <v>520113</v>
          </cell>
          <cell r="F684" t="str">
            <v>公路工程管理</v>
          </cell>
          <cell r="G684" t="str">
            <v>合并</v>
          </cell>
        </row>
        <row r="685">
          <cell r="A685" t="str">
            <v>道路桥梁工程技术600202</v>
          </cell>
          <cell r="C685">
            <v>600202</v>
          </cell>
          <cell r="D685" t="str">
            <v>道路桥梁工程技术</v>
          </cell>
          <cell r="E685">
            <v>520115</v>
          </cell>
          <cell r="F685" t="str">
            <v>公路工程检测技术</v>
          </cell>
        </row>
        <row r="686">
          <cell r="A686" t="str">
            <v>道路桥梁工程技术600202</v>
          </cell>
          <cell r="C686">
            <v>600202</v>
          </cell>
          <cell r="D686" t="str">
            <v>道路桥梁工程技术</v>
          </cell>
          <cell r="E686">
            <v>520118</v>
          </cell>
          <cell r="F686" t="str">
            <v>道桥工程检测技术</v>
          </cell>
        </row>
        <row r="687">
          <cell r="A687" t="str">
            <v>道路桥梁工程技术600202</v>
          </cell>
          <cell r="C687">
            <v>600202</v>
          </cell>
          <cell r="D687" t="str">
            <v>道路桥梁工程技术</v>
          </cell>
          <cell r="E687">
            <v>520108</v>
          </cell>
          <cell r="F687" t="str">
            <v>道路桥梁工程技术</v>
          </cell>
        </row>
        <row r="688">
          <cell r="A688" t="str">
            <v>道路桥梁工程技术600202</v>
          </cell>
          <cell r="C688">
            <v>600202</v>
          </cell>
          <cell r="D688" t="str">
            <v>道路桥梁工程技术</v>
          </cell>
          <cell r="E688">
            <v>520120</v>
          </cell>
          <cell r="F688" t="str">
            <v>桥隧检测与加固工程技术</v>
          </cell>
        </row>
        <row r="689">
          <cell r="A689" t="str">
            <v>道路运输与路政管理600203</v>
          </cell>
          <cell r="B689">
            <v>362</v>
          </cell>
          <cell r="C689">
            <v>600203</v>
          </cell>
          <cell r="D689" t="str">
            <v>道路运输与路政管理</v>
          </cell>
          <cell r="E689">
            <v>520101</v>
          </cell>
          <cell r="F689" t="str">
            <v>公路运输与管理</v>
          </cell>
          <cell r="G689" t="str">
            <v>合并</v>
          </cell>
        </row>
        <row r="690">
          <cell r="A690" t="str">
            <v>道路运输与路政管理600203</v>
          </cell>
          <cell r="C690">
            <v>600203</v>
          </cell>
          <cell r="D690" t="str">
            <v>道路运输与路政管理</v>
          </cell>
          <cell r="E690">
            <v>520103</v>
          </cell>
          <cell r="F690" t="str">
            <v>路政管理</v>
          </cell>
        </row>
        <row r="691">
          <cell r="A691" t="str">
            <v>道路养护与管理600204</v>
          </cell>
          <cell r="B691">
            <v>363</v>
          </cell>
          <cell r="C691">
            <v>600204</v>
          </cell>
          <cell r="D691" t="str">
            <v>道路养护与管理</v>
          </cell>
          <cell r="E691">
            <v>520102</v>
          </cell>
          <cell r="F691" t="str">
            <v>高等级公路维护与管理</v>
          </cell>
          <cell r="G691" t="str">
            <v>更名</v>
          </cell>
        </row>
        <row r="692">
          <cell r="A692" t="str">
            <v>公路机械化施工技术600205</v>
          </cell>
          <cell r="B692">
            <v>364</v>
          </cell>
          <cell r="C692">
            <v>600205</v>
          </cell>
          <cell r="D692" t="str">
            <v>公路机械化施工技术</v>
          </cell>
          <cell r="E692">
            <v>520112</v>
          </cell>
          <cell r="F692" t="str">
            <v>公路机械化施工技术</v>
          </cell>
          <cell r="G692" t="str">
            <v>保留</v>
          </cell>
        </row>
        <row r="693">
          <cell r="A693" t="str">
            <v>工程机械运用技术600206</v>
          </cell>
          <cell r="B693">
            <v>365</v>
          </cell>
          <cell r="C693">
            <v>600206</v>
          </cell>
          <cell r="D693" t="str">
            <v>工程机械运用技术</v>
          </cell>
          <cell r="E693">
            <v>520109</v>
          </cell>
          <cell r="F693" t="str">
            <v>工程机械控制技术</v>
          </cell>
          <cell r="G693" t="str">
            <v>合并</v>
          </cell>
        </row>
        <row r="694">
          <cell r="A694" t="str">
            <v>工程机械运用技术600206</v>
          </cell>
          <cell r="C694">
            <v>600206</v>
          </cell>
          <cell r="D694" t="str">
            <v>工程机械运用技术</v>
          </cell>
          <cell r="E694">
            <v>520110</v>
          </cell>
          <cell r="F694" t="str">
            <v>工程机械运用与维护</v>
          </cell>
        </row>
        <row r="695">
          <cell r="A695" t="str">
            <v>工程机械运用技术600206</v>
          </cell>
          <cell r="C695">
            <v>600206</v>
          </cell>
          <cell r="D695" t="str">
            <v>工程机械运用技术</v>
          </cell>
          <cell r="E695">
            <v>520111</v>
          </cell>
          <cell r="F695" t="str">
            <v>工程机械技术服务与营销</v>
          </cell>
        </row>
        <row r="696">
          <cell r="A696" t="str">
            <v>工程机械运用技术600206</v>
          </cell>
          <cell r="C696">
            <v>600206</v>
          </cell>
          <cell r="D696" t="str">
            <v>工程机械运用技术</v>
          </cell>
          <cell r="E696">
            <v>520119</v>
          </cell>
          <cell r="F696" t="str">
            <v>工程机械载运装备技术</v>
          </cell>
        </row>
        <row r="697">
          <cell r="A697" t="str">
            <v>交通运营管理600207</v>
          </cell>
          <cell r="B697">
            <v>366</v>
          </cell>
          <cell r="C697">
            <v>600207</v>
          </cell>
          <cell r="D697" t="str">
            <v>交通运营管理</v>
          </cell>
          <cell r="E697">
            <v>520106</v>
          </cell>
          <cell r="F697" t="str">
            <v>城市交通运输</v>
          </cell>
          <cell r="G697" t="str">
            <v>合并</v>
          </cell>
        </row>
        <row r="698">
          <cell r="A698" t="str">
            <v>交通运营管理600207</v>
          </cell>
          <cell r="C698">
            <v>600207</v>
          </cell>
          <cell r="D698" t="str">
            <v>交通运营管理</v>
          </cell>
          <cell r="E698">
            <v>520117</v>
          </cell>
          <cell r="F698" t="str">
            <v>交通运营管理</v>
          </cell>
        </row>
        <row r="699">
          <cell r="A699" t="str">
            <v>交通运营管理600207</v>
          </cell>
          <cell r="C699">
            <v>600207</v>
          </cell>
          <cell r="D699" t="str">
            <v>交通运营管理</v>
          </cell>
          <cell r="E699">
            <v>520121</v>
          </cell>
          <cell r="F699" t="str">
            <v>交通运输安全管理技术</v>
          </cell>
        </row>
        <row r="700">
          <cell r="A700" t="str">
            <v>交通枢纽运营管理600208</v>
          </cell>
          <cell r="B700">
            <v>367</v>
          </cell>
          <cell r="C700">
            <v>600208</v>
          </cell>
          <cell r="D700" t="str">
            <v>交通枢纽运营管理</v>
          </cell>
          <cell r="E700">
            <v>650212</v>
          </cell>
          <cell r="F700" t="str">
            <v>客运站务管理</v>
          </cell>
          <cell r="G700" t="str">
            <v>更名</v>
          </cell>
        </row>
        <row r="701">
          <cell r="A701" t="str">
            <v>汽车运用与维修技术600209</v>
          </cell>
          <cell r="B701">
            <v>368</v>
          </cell>
          <cell r="C701">
            <v>600209</v>
          </cell>
          <cell r="D701" t="str">
            <v>汽车运用与维修技术</v>
          </cell>
          <cell r="E701">
            <v>520104</v>
          </cell>
          <cell r="F701" t="str">
            <v>汽车运用技术</v>
          </cell>
          <cell r="G701" t="str">
            <v>合并</v>
          </cell>
        </row>
        <row r="702">
          <cell r="A702" t="str">
            <v>汽车运用与维修技术600209</v>
          </cell>
          <cell r="C702">
            <v>600209</v>
          </cell>
          <cell r="D702" t="str">
            <v>汽车运用与维修技术</v>
          </cell>
          <cell r="E702">
            <v>580402</v>
          </cell>
          <cell r="F702" t="str">
            <v>汽车检测与维修技术</v>
          </cell>
        </row>
        <row r="703">
          <cell r="A703" t="str">
            <v>汽车运用与维修技术600209</v>
          </cell>
          <cell r="C703">
            <v>600209</v>
          </cell>
          <cell r="D703" t="str">
            <v>汽车运用与维修技术</v>
          </cell>
          <cell r="E703">
            <v>580407</v>
          </cell>
          <cell r="F703" t="str">
            <v>汽车运用与维修</v>
          </cell>
        </row>
        <row r="704">
          <cell r="A704" t="str">
            <v>汽车车身维修技术600210</v>
          </cell>
          <cell r="B704">
            <v>369</v>
          </cell>
          <cell r="C704">
            <v>600210</v>
          </cell>
          <cell r="D704" t="str">
            <v>汽车车身维修技术</v>
          </cell>
          <cell r="E704">
            <v>580406</v>
          </cell>
          <cell r="F704" t="str">
            <v>汽车整形技术</v>
          </cell>
          <cell r="G704" t="str">
            <v>更名</v>
          </cell>
        </row>
        <row r="705">
          <cell r="A705" t="str">
            <v>汽车运用安全管理600211</v>
          </cell>
          <cell r="B705">
            <v>370</v>
          </cell>
          <cell r="C705">
            <v>600211</v>
          </cell>
          <cell r="D705" t="str">
            <v>汽车运用安全管理</v>
          </cell>
          <cell r="G705" t="str">
            <v>新增</v>
          </cell>
        </row>
        <row r="706">
          <cell r="A706" t="str">
            <v>新能源汽车运用与维修600212</v>
          </cell>
          <cell r="B706">
            <v>371</v>
          </cell>
          <cell r="C706">
            <v>600212</v>
          </cell>
          <cell r="D706" t="str">
            <v>新能源汽车运用与维修</v>
          </cell>
          <cell r="E706">
            <v>520116</v>
          </cell>
          <cell r="F706" t="str">
            <v>新能源汽车维修技术</v>
          </cell>
          <cell r="G706" t="str">
            <v>更名</v>
          </cell>
        </row>
        <row r="707">
          <cell r="A707" t="str">
            <v/>
          </cell>
          <cell r="B707" t="str">
            <v>6003水上运输类　</v>
          </cell>
        </row>
        <row r="708">
          <cell r="A708" t="str">
            <v>航海技术600301</v>
          </cell>
          <cell r="B708">
            <v>372</v>
          </cell>
          <cell r="C708">
            <v>600301</v>
          </cell>
          <cell r="D708" t="str">
            <v>航海技术</v>
          </cell>
          <cell r="E708">
            <v>520401</v>
          </cell>
          <cell r="F708" t="str">
            <v>航海技术</v>
          </cell>
          <cell r="G708" t="str">
            <v>保留</v>
          </cell>
        </row>
        <row r="709">
          <cell r="A709" t="str">
            <v>国际邮轮乘务管理600302</v>
          </cell>
          <cell r="B709">
            <v>373</v>
          </cell>
          <cell r="C709">
            <v>600302</v>
          </cell>
          <cell r="D709" t="str">
            <v>国际邮轮乘务管理</v>
          </cell>
          <cell r="E709">
            <v>520410</v>
          </cell>
          <cell r="F709" t="str">
            <v>国际邮轮乘务</v>
          </cell>
          <cell r="G709" t="str">
            <v>更名</v>
          </cell>
        </row>
        <row r="710">
          <cell r="A710" t="str">
            <v>船舶电子电气技术600303</v>
          </cell>
          <cell r="B710">
            <v>374</v>
          </cell>
          <cell r="C710">
            <v>600303</v>
          </cell>
          <cell r="D710" t="str">
            <v>船舶电子电气技术</v>
          </cell>
          <cell r="E710">
            <v>520413</v>
          </cell>
          <cell r="F710" t="str">
            <v>船舶电子电气技术</v>
          </cell>
          <cell r="G710" t="str">
            <v>保留</v>
          </cell>
        </row>
        <row r="711">
          <cell r="A711" t="str">
            <v>船舶检验600304</v>
          </cell>
          <cell r="B711">
            <v>375</v>
          </cell>
          <cell r="C711">
            <v>600304</v>
          </cell>
          <cell r="D711" t="str">
            <v>船舶检验</v>
          </cell>
          <cell r="E711">
            <v>520407</v>
          </cell>
          <cell r="F711" t="str">
            <v>船舶检验</v>
          </cell>
          <cell r="G711" t="str">
            <v>保留</v>
          </cell>
        </row>
        <row r="712">
          <cell r="A712" t="str">
            <v>港口机械与自动控制600305</v>
          </cell>
          <cell r="B712">
            <v>376</v>
          </cell>
          <cell r="C712">
            <v>600305</v>
          </cell>
          <cell r="D712" t="str">
            <v>港口机械与自动控制</v>
          </cell>
          <cell r="E712">
            <v>520602</v>
          </cell>
          <cell r="F712" t="str">
            <v>港口物流设备与自动控制</v>
          </cell>
          <cell r="G712" t="str">
            <v>合并</v>
          </cell>
        </row>
        <row r="713">
          <cell r="A713" t="str">
            <v>港口机械与自动控制600305</v>
          </cell>
          <cell r="C713">
            <v>600305</v>
          </cell>
          <cell r="D713" t="str">
            <v>港口机械与自动控制</v>
          </cell>
          <cell r="E713">
            <v>520607</v>
          </cell>
          <cell r="F713" t="str">
            <v>港口机械应用技术</v>
          </cell>
        </row>
        <row r="714">
          <cell r="A714" t="str">
            <v>港口电气技术600306</v>
          </cell>
          <cell r="B714">
            <v>377</v>
          </cell>
          <cell r="C714">
            <v>600306</v>
          </cell>
          <cell r="D714" t="str">
            <v>港口电气技术</v>
          </cell>
          <cell r="E714">
            <v>520609</v>
          </cell>
          <cell r="F714" t="str">
            <v>港口电气技术</v>
          </cell>
          <cell r="G714" t="str">
            <v>保留</v>
          </cell>
        </row>
        <row r="715">
          <cell r="A715" t="str">
            <v>港口与航道工程技术600307</v>
          </cell>
          <cell r="B715">
            <v>378</v>
          </cell>
          <cell r="C715">
            <v>600307</v>
          </cell>
          <cell r="D715" t="str">
            <v>港口与航道工程技术</v>
          </cell>
          <cell r="E715">
            <v>520610</v>
          </cell>
          <cell r="F715" t="str">
            <v>港口与航道工程技术</v>
          </cell>
          <cell r="G715" t="str">
            <v>合并</v>
          </cell>
        </row>
        <row r="716">
          <cell r="A716" t="str">
            <v>港口与航道工程技术600307</v>
          </cell>
          <cell r="C716">
            <v>600307</v>
          </cell>
          <cell r="D716" t="str">
            <v>港口与航道工程技术</v>
          </cell>
          <cell r="E716">
            <v>520604</v>
          </cell>
          <cell r="F716" t="str">
            <v>港口工程技术</v>
          </cell>
        </row>
        <row r="717">
          <cell r="A717" t="str">
            <v>港口与航道工程技术600307</v>
          </cell>
          <cell r="C717">
            <v>600307</v>
          </cell>
          <cell r="D717" t="str">
            <v>港口与航道工程技术</v>
          </cell>
          <cell r="E717">
            <v>520408</v>
          </cell>
          <cell r="F717" t="str">
            <v>航道工程技术</v>
          </cell>
        </row>
        <row r="718">
          <cell r="A718" t="str">
            <v>港口与航运管理600308</v>
          </cell>
          <cell r="B718">
            <v>379</v>
          </cell>
          <cell r="C718">
            <v>600308</v>
          </cell>
          <cell r="D718" t="str">
            <v>港口与航运管理</v>
          </cell>
          <cell r="E718">
            <v>520403</v>
          </cell>
          <cell r="F718" t="str">
            <v>国际航运业务管理</v>
          </cell>
          <cell r="G718" t="str">
            <v>合并</v>
          </cell>
        </row>
        <row r="719">
          <cell r="A719" t="str">
            <v>港口与航运管理600308</v>
          </cell>
          <cell r="C719">
            <v>600308</v>
          </cell>
          <cell r="D719" t="str">
            <v>港口与航运管理</v>
          </cell>
          <cell r="E719">
            <v>520601</v>
          </cell>
          <cell r="F719" t="str">
            <v>港口业务管理</v>
          </cell>
        </row>
        <row r="720">
          <cell r="A720" t="str">
            <v>港口与航运管理600308</v>
          </cell>
          <cell r="C720">
            <v>600308</v>
          </cell>
          <cell r="D720" t="str">
            <v>港口与航运管理</v>
          </cell>
          <cell r="E720">
            <v>520606</v>
          </cell>
          <cell r="F720" t="str">
            <v>港口与航运管理</v>
          </cell>
        </row>
        <row r="721">
          <cell r="A721" t="str">
            <v>港口物流管理600309</v>
          </cell>
          <cell r="B721">
            <v>380</v>
          </cell>
          <cell r="C721">
            <v>600309</v>
          </cell>
          <cell r="D721" t="str">
            <v>港口物流管理</v>
          </cell>
          <cell r="E721">
            <v>520608</v>
          </cell>
          <cell r="F721" t="str">
            <v>港口物流管理</v>
          </cell>
          <cell r="G721" t="str">
            <v>保留</v>
          </cell>
        </row>
        <row r="722">
          <cell r="A722" t="str">
            <v>轮机工程技术600310</v>
          </cell>
          <cell r="B722">
            <v>381</v>
          </cell>
          <cell r="C722">
            <v>600310</v>
          </cell>
          <cell r="D722" t="str">
            <v>轮机工程技术</v>
          </cell>
          <cell r="E722">
            <v>520405</v>
          </cell>
          <cell r="F722" t="str">
            <v>轮机工程技术</v>
          </cell>
          <cell r="G722" t="str">
            <v>保留</v>
          </cell>
        </row>
        <row r="723">
          <cell r="A723" t="str">
            <v>海上救捞技术600311</v>
          </cell>
          <cell r="B723">
            <v>382</v>
          </cell>
          <cell r="C723">
            <v>600311</v>
          </cell>
          <cell r="D723" t="str">
            <v>海上救捞技术</v>
          </cell>
          <cell r="E723">
            <v>520414</v>
          </cell>
          <cell r="F723" t="str">
            <v>海上救捞技术</v>
          </cell>
          <cell r="G723" t="str">
            <v>保留</v>
          </cell>
        </row>
        <row r="724">
          <cell r="A724" t="str">
            <v>水路运输与海事管理600312</v>
          </cell>
          <cell r="B724">
            <v>383</v>
          </cell>
          <cell r="C724">
            <v>600312</v>
          </cell>
          <cell r="D724" t="str">
            <v>水路运输与海事管理</v>
          </cell>
          <cell r="E724">
            <v>520402</v>
          </cell>
          <cell r="F724" t="str">
            <v>水运管理</v>
          </cell>
          <cell r="G724" t="str">
            <v>合并</v>
          </cell>
        </row>
        <row r="725">
          <cell r="A725" t="str">
            <v>水路运输与海事管理600312</v>
          </cell>
          <cell r="C725">
            <v>600312</v>
          </cell>
          <cell r="D725" t="str">
            <v>水路运输与海事管理</v>
          </cell>
          <cell r="E725">
            <v>520404</v>
          </cell>
          <cell r="F725" t="str">
            <v>海事管理</v>
          </cell>
        </row>
        <row r="726">
          <cell r="A726" t="str">
            <v>集装箱运输管理600313</v>
          </cell>
          <cell r="B726">
            <v>384</v>
          </cell>
          <cell r="C726">
            <v>600313</v>
          </cell>
          <cell r="D726" t="str">
            <v>集装箱运输管理</v>
          </cell>
          <cell r="E726">
            <v>520603</v>
          </cell>
          <cell r="F726" t="str">
            <v>集装箱运输管理</v>
          </cell>
          <cell r="G726" t="str">
            <v>保留</v>
          </cell>
        </row>
        <row r="727">
          <cell r="A727" t="str">
            <v/>
          </cell>
          <cell r="B727" t="str">
            <v>6004航空运输类　</v>
          </cell>
        </row>
        <row r="728">
          <cell r="A728" t="str">
            <v>民航运输600401</v>
          </cell>
          <cell r="B728">
            <v>385</v>
          </cell>
          <cell r="C728">
            <v>600401</v>
          </cell>
          <cell r="D728" t="str">
            <v>民航运输</v>
          </cell>
          <cell r="E728">
            <v>520501</v>
          </cell>
          <cell r="F728" t="str">
            <v>民航运输</v>
          </cell>
          <cell r="G728" t="str">
            <v>合并</v>
          </cell>
        </row>
        <row r="729">
          <cell r="A729" t="str">
            <v>民航运输600401</v>
          </cell>
          <cell r="C729">
            <v>600401</v>
          </cell>
          <cell r="D729" t="str">
            <v>民航运输</v>
          </cell>
          <cell r="E729">
            <v>520505</v>
          </cell>
          <cell r="F729" t="str">
            <v>民航商务</v>
          </cell>
        </row>
        <row r="730">
          <cell r="A730" t="str">
            <v>民航通信技术600402</v>
          </cell>
          <cell r="B730">
            <v>386</v>
          </cell>
          <cell r="C730">
            <v>600402</v>
          </cell>
          <cell r="D730" t="str">
            <v>民航通信技术</v>
          </cell>
          <cell r="E730">
            <v>520509</v>
          </cell>
          <cell r="F730" t="str">
            <v>航空通信技术</v>
          </cell>
          <cell r="G730" t="str">
            <v>更名</v>
          </cell>
        </row>
        <row r="731">
          <cell r="A731" t="str">
            <v>定翼机驾驶技术600403</v>
          </cell>
          <cell r="B731">
            <v>387</v>
          </cell>
          <cell r="C731">
            <v>600403</v>
          </cell>
          <cell r="D731" t="str">
            <v>定翼机驾驶技术</v>
          </cell>
          <cell r="E731">
            <v>520502</v>
          </cell>
          <cell r="F731" t="str">
            <v>飞行技术</v>
          </cell>
          <cell r="G731" t="str">
            <v>更名</v>
          </cell>
        </row>
        <row r="732">
          <cell r="A732" t="str">
            <v>直升机驾驶技术600404</v>
          </cell>
          <cell r="B732">
            <v>388</v>
          </cell>
          <cell r="C732">
            <v>600404</v>
          </cell>
          <cell r="D732" t="str">
            <v>直升机驾驶技术</v>
          </cell>
          <cell r="E732">
            <v>520502</v>
          </cell>
          <cell r="F732" t="str">
            <v>飞行技术</v>
          </cell>
          <cell r="G732" t="str">
            <v>更名</v>
          </cell>
        </row>
        <row r="733">
          <cell r="A733" t="str">
            <v>空中乘务600405</v>
          </cell>
          <cell r="B733">
            <v>389</v>
          </cell>
          <cell r="C733">
            <v>600405</v>
          </cell>
          <cell r="D733" t="str">
            <v>空中乘务</v>
          </cell>
          <cell r="E733">
            <v>520503</v>
          </cell>
          <cell r="F733" t="str">
            <v>空中乘务</v>
          </cell>
          <cell r="G733" t="str">
            <v>合并</v>
          </cell>
        </row>
        <row r="734">
          <cell r="A734" t="str">
            <v>空中乘务600405</v>
          </cell>
          <cell r="C734">
            <v>600405</v>
          </cell>
          <cell r="D734" t="str">
            <v>空中乘务</v>
          </cell>
          <cell r="E734">
            <v>520504</v>
          </cell>
          <cell r="F734" t="str">
            <v>航空服务</v>
          </cell>
        </row>
        <row r="735">
          <cell r="A735" t="str">
            <v>民航安全技术管理600406</v>
          </cell>
          <cell r="B735">
            <v>390</v>
          </cell>
          <cell r="C735">
            <v>600406</v>
          </cell>
          <cell r="D735" t="str">
            <v>民航安全技术管理</v>
          </cell>
          <cell r="E735">
            <v>520511</v>
          </cell>
          <cell r="F735" t="str">
            <v>民航安全技术管理</v>
          </cell>
          <cell r="G735" t="str">
            <v>合并</v>
          </cell>
        </row>
        <row r="736">
          <cell r="A736" t="str">
            <v>民航安全技术管理600406</v>
          </cell>
          <cell r="C736">
            <v>600406</v>
          </cell>
          <cell r="D736" t="str">
            <v>民航安全技术管理</v>
          </cell>
          <cell r="E736">
            <v>520524</v>
          </cell>
          <cell r="F736" t="str">
            <v>航空港安全检查</v>
          </cell>
        </row>
        <row r="737">
          <cell r="A737" t="str">
            <v>民航空中安全保卫600407</v>
          </cell>
          <cell r="B737">
            <v>391</v>
          </cell>
          <cell r="C737">
            <v>600407</v>
          </cell>
          <cell r="D737" t="str">
            <v>民航空中安全保卫</v>
          </cell>
          <cell r="E737">
            <v>520521</v>
          </cell>
          <cell r="F737" t="str">
            <v>民航空中安全保卫</v>
          </cell>
          <cell r="G737" t="str">
            <v>合并</v>
          </cell>
        </row>
        <row r="738">
          <cell r="A738" t="str">
            <v>民航空中安全保卫600407</v>
          </cell>
          <cell r="C738">
            <v>600407</v>
          </cell>
          <cell r="D738" t="str">
            <v>民航空中安全保卫</v>
          </cell>
          <cell r="E738">
            <v>520526</v>
          </cell>
          <cell r="F738" t="str">
            <v>航空保安</v>
          </cell>
        </row>
        <row r="739">
          <cell r="A739" t="str">
            <v>机场运行600408</v>
          </cell>
          <cell r="B739">
            <v>392</v>
          </cell>
          <cell r="C739">
            <v>600408</v>
          </cell>
          <cell r="D739" t="str">
            <v>机场运行</v>
          </cell>
          <cell r="E739">
            <v>520514</v>
          </cell>
          <cell r="F739" t="str">
            <v>航空港管理</v>
          </cell>
          <cell r="G739" t="str">
            <v>更名</v>
          </cell>
        </row>
        <row r="740">
          <cell r="A740" t="str">
            <v>飞机机电设备维修600409</v>
          </cell>
          <cell r="B740">
            <v>393</v>
          </cell>
          <cell r="C740">
            <v>600409</v>
          </cell>
          <cell r="D740" t="str">
            <v>飞机机电设备维修</v>
          </cell>
          <cell r="E740">
            <v>520506</v>
          </cell>
          <cell r="F740" t="str">
            <v>航空机电设备维修</v>
          </cell>
          <cell r="G740" t="str">
            <v>合并</v>
          </cell>
        </row>
        <row r="741">
          <cell r="A741" t="str">
            <v>飞机机电设备维修600409</v>
          </cell>
          <cell r="C741">
            <v>600409</v>
          </cell>
          <cell r="D741" t="str">
            <v>飞机机电设备维修</v>
          </cell>
          <cell r="E741">
            <v>520522</v>
          </cell>
          <cell r="F741" t="str">
            <v>飞机机电设备维修</v>
          </cell>
        </row>
        <row r="742">
          <cell r="A742" t="str">
            <v>飞机电子设备维修600410</v>
          </cell>
          <cell r="B742">
            <v>394</v>
          </cell>
          <cell r="C742">
            <v>600410</v>
          </cell>
          <cell r="D742" t="str">
            <v>飞机电子设备维修</v>
          </cell>
          <cell r="E742">
            <v>520507</v>
          </cell>
          <cell r="F742" t="str">
            <v>航空电子设备维修</v>
          </cell>
          <cell r="G742" t="str">
            <v>合并</v>
          </cell>
        </row>
        <row r="743">
          <cell r="A743" t="str">
            <v>飞机电子设备维修600410</v>
          </cell>
          <cell r="C743">
            <v>600410</v>
          </cell>
          <cell r="D743" t="str">
            <v>飞机电子设备维修</v>
          </cell>
          <cell r="E743">
            <v>520515</v>
          </cell>
          <cell r="F743" t="str">
            <v>航空电子电气技术</v>
          </cell>
        </row>
        <row r="744">
          <cell r="A744" t="str">
            <v>飞机电子设备维修600410</v>
          </cell>
          <cell r="C744">
            <v>600410</v>
          </cell>
          <cell r="D744" t="str">
            <v>飞机电子设备维修</v>
          </cell>
          <cell r="E744">
            <v>520517</v>
          </cell>
          <cell r="F744" t="str">
            <v>飞机控制设备与仪表</v>
          </cell>
        </row>
        <row r="745">
          <cell r="A745" t="str">
            <v>飞机电子设备维修600410</v>
          </cell>
          <cell r="C745">
            <v>600410</v>
          </cell>
          <cell r="D745" t="str">
            <v>飞机电子设备维修</v>
          </cell>
          <cell r="E745">
            <v>520531</v>
          </cell>
          <cell r="F745" t="str">
            <v>航空电子信息技术</v>
          </cell>
        </row>
        <row r="746">
          <cell r="A746" t="str">
            <v>飞机部件修理600411</v>
          </cell>
          <cell r="B746">
            <v>395</v>
          </cell>
          <cell r="C746">
            <v>600411</v>
          </cell>
          <cell r="D746" t="str">
            <v>飞机部件修理</v>
          </cell>
          <cell r="G746" t="str">
            <v>新增</v>
          </cell>
        </row>
        <row r="747">
          <cell r="A747" t="str">
            <v>航空地面设备维修600412</v>
          </cell>
          <cell r="B747">
            <v>396</v>
          </cell>
          <cell r="C747">
            <v>600412</v>
          </cell>
          <cell r="D747" t="str">
            <v>航空地面设备维修</v>
          </cell>
          <cell r="E747">
            <v>520508</v>
          </cell>
          <cell r="F747" t="str">
            <v>民航特种车辆维修</v>
          </cell>
          <cell r="G747" t="str">
            <v>更名</v>
          </cell>
        </row>
        <row r="748">
          <cell r="A748" t="str">
            <v>机场场务技术与管理600413</v>
          </cell>
          <cell r="B748">
            <v>397</v>
          </cell>
          <cell r="C748">
            <v>600413</v>
          </cell>
          <cell r="D748" t="str">
            <v>机场场务技术与管理</v>
          </cell>
          <cell r="G748" t="str">
            <v>新增</v>
          </cell>
        </row>
        <row r="749">
          <cell r="A749" t="str">
            <v>航空油料600414</v>
          </cell>
          <cell r="B749">
            <v>398</v>
          </cell>
          <cell r="C749">
            <v>600414</v>
          </cell>
          <cell r="D749" t="str">
            <v>航空油料</v>
          </cell>
          <cell r="E749">
            <v>520512</v>
          </cell>
          <cell r="F749" t="str">
            <v>航空油料管理和应用</v>
          </cell>
          <cell r="G749" t="str">
            <v>更名</v>
          </cell>
        </row>
        <row r="750">
          <cell r="A750" t="str">
            <v>航空物流600415</v>
          </cell>
          <cell r="B750">
            <v>399</v>
          </cell>
          <cell r="C750">
            <v>600415</v>
          </cell>
          <cell r="D750" t="str">
            <v>航空物流</v>
          </cell>
          <cell r="E750">
            <v>520525</v>
          </cell>
          <cell r="F750" t="str">
            <v>航空物流</v>
          </cell>
          <cell r="G750" t="str">
            <v>保留</v>
          </cell>
        </row>
        <row r="751">
          <cell r="A751" t="str">
            <v>通用航空器维修600416</v>
          </cell>
          <cell r="B751">
            <v>400</v>
          </cell>
          <cell r="C751">
            <v>600416</v>
          </cell>
          <cell r="D751" t="str">
            <v>通用航空器维修</v>
          </cell>
          <cell r="E751">
            <v>520530</v>
          </cell>
          <cell r="F751" t="str">
            <v>通用航空器维修</v>
          </cell>
          <cell r="G751" t="str">
            <v>保留</v>
          </cell>
        </row>
        <row r="752">
          <cell r="A752" t="str">
            <v>通用航空航务技术600417</v>
          </cell>
          <cell r="B752">
            <v>401</v>
          </cell>
          <cell r="C752">
            <v>600417</v>
          </cell>
          <cell r="D752" t="str">
            <v>通用航空航务技术</v>
          </cell>
          <cell r="E752">
            <v>520510</v>
          </cell>
          <cell r="F752" t="str">
            <v>空中交通管理</v>
          </cell>
          <cell r="G752" t="str">
            <v>更名</v>
          </cell>
        </row>
        <row r="753">
          <cell r="A753" t="str">
            <v>飞机结构修理600418</v>
          </cell>
          <cell r="B753">
            <v>402</v>
          </cell>
          <cell r="C753">
            <v>600418</v>
          </cell>
          <cell r="D753" t="str">
            <v>飞机结构修理</v>
          </cell>
          <cell r="E753">
            <v>520523</v>
          </cell>
          <cell r="F753" t="str">
            <v>飞机结构修理</v>
          </cell>
          <cell r="G753" t="str">
            <v>保留</v>
          </cell>
        </row>
        <row r="754">
          <cell r="A754" t="str">
            <v/>
          </cell>
          <cell r="B754" t="str">
            <v>6005管道运输类　</v>
          </cell>
        </row>
        <row r="755">
          <cell r="A755" t="str">
            <v>管道工程技术600501</v>
          </cell>
          <cell r="B755">
            <v>403</v>
          </cell>
          <cell r="C755">
            <v>600501</v>
          </cell>
          <cell r="D755" t="str">
            <v>管道工程技术</v>
          </cell>
          <cell r="E755">
            <v>520701</v>
          </cell>
          <cell r="F755" t="str">
            <v>管道工程技术</v>
          </cell>
          <cell r="G755" t="str">
            <v>合并</v>
          </cell>
        </row>
        <row r="756">
          <cell r="A756" t="str">
            <v>管道工程技术600501</v>
          </cell>
          <cell r="C756">
            <v>600501</v>
          </cell>
          <cell r="D756" t="str">
            <v>管道工程技术</v>
          </cell>
          <cell r="E756">
            <v>520702</v>
          </cell>
          <cell r="F756" t="str">
            <v>管道工程施工</v>
          </cell>
        </row>
        <row r="757">
          <cell r="A757" t="str">
            <v>管道运输管理600502</v>
          </cell>
          <cell r="B757">
            <v>404</v>
          </cell>
          <cell r="C757">
            <v>600502</v>
          </cell>
          <cell r="D757" t="str">
            <v>管道运输管理</v>
          </cell>
          <cell r="E757">
            <v>520703</v>
          </cell>
          <cell r="F757" t="str">
            <v>管道运输管理</v>
          </cell>
          <cell r="G757" t="str">
            <v>保留</v>
          </cell>
        </row>
        <row r="758">
          <cell r="A758" t="str">
            <v/>
          </cell>
          <cell r="B758" t="str">
            <v>6006城市轨道交通类　</v>
          </cell>
        </row>
        <row r="759">
          <cell r="A759" t="str">
            <v>城市轨道交通车辆技术600601</v>
          </cell>
          <cell r="B759">
            <v>405</v>
          </cell>
          <cell r="C759">
            <v>600601</v>
          </cell>
          <cell r="D759" t="str">
            <v>城市轨道交通车辆技术</v>
          </cell>
          <cell r="E759">
            <v>520301</v>
          </cell>
          <cell r="F759" t="str">
            <v>城市轨道交通车辆</v>
          </cell>
          <cell r="G759" t="str">
            <v>更名</v>
          </cell>
        </row>
        <row r="760">
          <cell r="A760" t="str">
            <v>城市轨道交通机电技术600602</v>
          </cell>
          <cell r="B760">
            <v>406</v>
          </cell>
          <cell r="C760">
            <v>600602</v>
          </cell>
          <cell r="D760" t="str">
            <v>城市轨道交通机电技术</v>
          </cell>
          <cell r="E760">
            <v>520302</v>
          </cell>
          <cell r="F760" t="str">
            <v>城市轨道交通控制</v>
          </cell>
          <cell r="G760" t="str">
            <v>更名</v>
          </cell>
        </row>
        <row r="761">
          <cell r="A761" t="str">
            <v>城市轨道交通通信信号技术600603</v>
          </cell>
          <cell r="B761">
            <v>407</v>
          </cell>
          <cell r="C761">
            <v>600603</v>
          </cell>
          <cell r="D761" t="str">
            <v>城市轨道交通通信信号技术</v>
          </cell>
          <cell r="G761" t="str">
            <v>新增</v>
          </cell>
        </row>
        <row r="762">
          <cell r="A762" t="str">
            <v>城市轨道交通供配电技术600604</v>
          </cell>
          <cell r="B762">
            <v>408</v>
          </cell>
          <cell r="C762">
            <v>600604</v>
          </cell>
          <cell r="D762" t="str">
            <v>城市轨道交通供配电技术</v>
          </cell>
          <cell r="G762" t="str">
            <v>新增</v>
          </cell>
        </row>
        <row r="763">
          <cell r="A763" t="str">
            <v>城市轨道交通工程技术600605</v>
          </cell>
          <cell r="B763">
            <v>409</v>
          </cell>
          <cell r="C763">
            <v>600605</v>
          </cell>
          <cell r="D763" t="str">
            <v>城市轨道交通工程技术</v>
          </cell>
          <cell r="E763">
            <v>520303</v>
          </cell>
          <cell r="F763" t="str">
            <v>城市轨道交通工程技术</v>
          </cell>
          <cell r="G763" t="str">
            <v>保留</v>
          </cell>
        </row>
        <row r="764">
          <cell r="A764" t="str">
            <v>城市轨道交通运营管理600606</v>
          </cell>
          <cell r="B764">
            <v>410</v>
          </cell>
          <cell r="C764">
            <v>600606</v>
          </cell>
          <cell r="D764" t="str">
            <v>城市轨道交通运营管理</v>
          </cell>
          <cell r="E764">
            <v>520304</v>
          </cell>
          <cell r="F764" t="str">
            <v>城市轨道交通运营管理</v>
          </cell>
          <cell r="G764" t="str">
            <v>保留</v>
          </cell>
        </row>
        <row r="765">
          <cell r="A765" t="str">
            <v/>
          </cell>
          <cell r="B765" t="str">
            <v>6007邮政类　</v>
          </cell>
        </row>
        <row r="766">
          <cell r="A766" t="str">
            <v>邮政通信管理600701</v>
          </cell>
          <cell r="B766">
            <v>411</v>
          </cell>
          <cell r="C766">
            <v>600701</v>
          </cell>
          <cell r="D766" t="str">
            <v>邮政通信管理</v>
          </cell>
          <cell r="E766">
            <v>590310</v>
          </cell>
          <cell r="F766" t="str">
            <v>邮政通信</v>
          </cell>
          <cell r="G766" t="str">
            <v>更名</v>
          </cell>
        </row>
        <row r="767">
          <cell r="A767" t="str">
            <v>快递运营管理600702</v>
          </cell>
          <cell r="B767">
            <v>412</v>
          </cell>
          <cell r="C767">
            <v>600702</v>
          </cell>
          <cell r="D767" t="str">
            <v>快递运营管理</v>
          </cell>
          <cell r="E767">
            <v>620511</v>
          </cell>
          <cell r="F767" t="str">
            <v>速递服务与管理</v>
          </cell>
          <cell r="G767" t="str">
            <v>更名</v>
          </cell>
        </row>
        <row r="768">
          <cell r="A768" t="str">
            <v/>
          </cell>
          <cell r="B768" t="str">
            <v>61电子信息大类</v>
          </cell>
        </row>
        <row r="769">
          <cell r="A769" t="str">
            <v/>
          </cell>
          <cell r="B769" t="str">
            <v>6101电子信息类　</v>
          </cell>
        </row>
        <row r="770">
          <cell r="A770" t="str">
            <v>电子信息工程技术610101</v>
          </cell>
          <cell r="B770">
            <v>413</v>
          </cell>
          <cell r="C770">
            <v>610101</v>
          </cell>
          <cell r="D770" t="str">
            <v>电子信息工程技术</v>
          </cell>
          <cell r="E770">
            <v>590201</v>
          </cell>
          <cell r="F770" t="str">
            <v>电子信息工程技术</v>
          </cell>
          <cell r="G770" t="str">
            <v>保留</v>
          </cell>
        </row>
        <row r="771">
          <cell r="A771" t="str">
            <v>应用电子技术610102</v>
          </cell>
          <cell r="B771">
            <v>414</v>
          </cell>
          <cell r="C771">
            <v>610102</v>
          </cell>
          <cell r="D771" t="str">
            <v>应用电子技术</v>
          </cell>
          <cell r="E771">
            <v>590202</v>
          </cell>
          <cell r="F771" t="str">
            <v>应用电子技术</v>
          </cell>
          <cell r="G771" t="str">
            <v>合并</v>
          </cell>
        </row>
        <row r="772">
          <cell r="A772" t="str">
            <v>应用电子技术610102</v>
          </cell>
          <cell r="C772">
            <v>610102</v>
          </cell>
          <cell r="D772" t="str">
            <v>应用电子技术</v>
          </cell>
          <cell r="E772">
            <v>590211</v>
          </cell>
          <cell r="F772" t="str">
            <v>无线电技术</v>
          </cell>
        </row>
        <row r="773">
          <cell r="A773" t="str">
            <v>应用电子技术610102</v>
          </cell>
          <cell r="C773">
            <v>610102</v>
          </cell>
          <cell r="D773" t="str">
            <v>应用电子技术</v>
          </cell>
          <cell r="E773">
            <v>590221</v>
          </cell>
          <cell r="F773" t="str">
            <v>新能源电子技术</v>
          </cell>
        </row>
        <row r="774">
          <cell r="A774" t="str">
            <v>微电子技术610103</v>
          </cell>
          <cell r="B774">
            <v>415</v>
          </cell>
          <cell r="C774">
            <v>610103</v>
          </cell>
          <cell r="D774" t="str">
            <v>微电子技术</v>
          </cell>
          <cell r="E774">
            <v>590210</v>
          </cell>
          <cell r="F774" t="str">
            <v>微电子技术</v>
          </cell>
          <cell r="G774" t="str">
            <v>保留</v>
          </cell>
        </row>
        <row r="775">
          <cell r="A775" t="str">
            <v>智能产品开发610104</v>
          </cell>
          <cell r="B775">
            <v>416</v>
          </cell>
          <cell r="C775">
            <v>610104</v>
          </cell>
          <cell r="D775" t="str">
            <v>智能产品开发</v>
          </cell>
          <cell r="E775">
            <v>590215</v>
          </cell>
          <cell r="F775" t="str">
            <v>智能产品开发</v>
          </cell>
          <cell r="G775" t="str">
            <v>合并</v>
          </cell>
        </row>
        <row r="776">
          <cell r="A776" t="str">
            <v>智能产品开发610104</v>
          </cell>
          <cell r="C776">
            <v>610104</v>
          </cell>
          <cell r="D776" t="str">
            <v>智能产品开发</v>
          </cell>
          <cell r="E776">
            <v>590228</v>
          </cell>
          <cell r="F776" t="str">
            <v>单片机与应用电子技术</v>
          </cell>
        </row>
        <row r="777">
          <cell r="A777" t="str">
            <v>智能产品开发610104</v>
          </cell>
          <cell r="C777">
            <v>610104</v>
          </cell>
          <cell r="D777" t="str">
            <v>智能产品开发</v>
          </cell>
          <cell r="E777">
            <v>580105</v>
          </cell>
          <cell r="F777" t="str">
            <v>玩具设计与制造</v>
          </cell>
        </row>
        <row r="778">
          <cell r="A778" t="str">
            <v>智能终端技术与应用610105</v>
          </cell>
          <cell r="B778">
            <v>417</v>
          </cell>
          <cell r="C778">
            <v>610105</v>
          </cell>
          <cell r="D778" t="str">
            <v>智能终端技术与应用</v>
          </cell>
          <cell r="E778">
            <v>590209</v>
          </cell>
          <cell r="F778" t="str">
            <v>图文信息技术</v>
          </cell>
          <cell r="G778" t="str">
            <v>合并</v>
          </cell>
        </row>
        <row r="779">
          <cell r="A779" t="str">
            <v>智能终端技术与应用610105</v>
          </cell>
          <cell r="C779">
            <v>610105</v>
          </cell>
          <cell r="D779" t="str">
            <v>智能终端技术与应用</v>
          </cell>
          <cell r="E779">
            <v>590216</v>
          </cell>
          <cell r="F779" t="str">
            <v>信息技术应用</v>
          </cell>
        </row>
        <row r="780">
          <cell r="A780" t="str">
            <v>智能监控技术应用610106</v>
          </cell>
          <cell r="B780">
            <v>418</v>
          </cell>
          <cell r="C780">
            <v>610106</v>
          </cell>
          <cell r="D780" t="str">
            <v>智能监控技术应用</v>
          </cell>
          <cell r="E780">
            <v>590131</v>
          </cell>
          <cell r="F780" t="str">
            <v>智能监控技术</v>
          </cell>
          <cell r="G780" t="str">
            <v>更名</v>
          </cell>
        </row>
        <row r="781">
          <cell r="A781" t="str">
            <v>汽车智能技术610107</v>
          </cell>
          <cell r="B781">
            <v>419</v>
          </cell>
          <cell r="C781">
            <v>610107</v>
          </cell>
          <cell r="D781" t="str">
            <v>汽车智能技术</v>
          </cell>
          <cell r="E781">
            <v>590230</v>
          </cell>
          <cell r="F781" t="str">
            <v>汽车智能技术</v>
          </cell>
          <cell r="G781" t="str">
            <v>保留</v>
          </cell>
        </row>
        <row r="782">
          <cell r="A782" t="str">
            <v>电子产品质量检测610108</v>
          </cell>
          <cell r="B782">
            <v>420</v>
          </cell>
          <cell r="C782">
            <v>610108</v>
          </cell>
          <cell r="D782" t="str">
            <v>电子产品质量检测</v>
          </cell>
          <cell r="E782">
            <v>590219</v>
          </cell>
          <cell r="F782" t="str">
            <v>电子产品质量检测</v>
          </cell>
          <cell r="G782" t="str">
            <v>保留</v>
          </cell>
        </row>
        <row r="783">
          <cell r="A783" t="str">
            <v>电子产品营销与服务610109</v>
          </cell>
          <cell r="B783">
            <v>421</v>
          </cell>
          <cell r="C783">
            <v>610109</v>
          </cell>
          <cell r="D783" t="str">
            <v>电子产品营销与服务</v>
          </cell>
          <cell r="E783">
            <v>590224</v>
          </cell>
          <cell r="F783" t="str">
            <v>电子信息技术及产品营销</v>
          </cell>
          <cell r="G783" t="str">
            <v>更名</v>
          </cell>
        </row>
        <row r="784">
          <cell r="A784" t="str">
            <v>电子电路设计与工艺610110</v>
          </cell>
          <cell r="B784">
            <v>422</v>
          </cell>
          <cell r="C784">
            <v>610110</v>
          </cell>
          <cell r="D784" t="str">
            <v>电子电路设计与工艺</v>
          </cell>
          <cell r="E784">
            <v>590227</v>
          </cell>
          <cell r="F784" t="str">
            <v>电子电路设计与工艺</v>
          </cell>
          <cell r="G784" t="str">
            <v>保留</v>
          </cell>
        </row>
        <row r="785">
          <cell r="A785" t="str">
            <v>电子制造技术与设备610111</v>
          </cell>
          <cell r="B785">
            <v>423</v>
          </cell>
          <cell r="C785">
            <v>610111</v>
          </cell>
          <cell r="D785" t="str">
            <v>电子制造技术与设备</v>
          </cell>
          <cell r="E785">
            <v>590205</v>
          </cell>
          <cell r="F785" t="str">
            <v>电子设备与运行管理</v>
          </cell>
          <cell r="G785" t="str">
            <v>合并</v>
          </cell>
        </row>
        <row r="786">
          <cell r="A786" t="str">
            <v>电子制造技术与设备610111</v>
          </cell>
          <cell r="C786">
            <v>610111</v>
          </cell>
          <cell r="D786" t="str">
            <v>电子制造技术与设备</v>
          </cell>
          <cell r="E786">
            <v>590220</v>
          </cell>
          <cell r="F786" t="str">
            <v>飞行器电子装配技术</v>
          </cell>
        </row>
        <row r="787">
          <cell r="A787" t="str">
            <v>电子制造技术与设备610111</v>
          </cell>
          <cell r="C787">
            <v>610111</v>
          </cell>
          <cell r="D787" t="str">
            <v>电子制造技术与设备</v>
          </cell>
          <cell r="E787">
            <v>590225</v>
          </cell>
          <cell r="F787" t="str">
            <v>电子组装技术与设备</v>
          </cell>
        </row>
        <row r="788">
          <cell r="A788" t="str">
            <v>电子测量技术与仪器610112</v>
          </cell>
          <cell r="B788">
            <v>424</v>
          </cell>
          <cell r="C788">
            <v>610112</v>
          </cell>
          <cell r="D788" t="str">
            <v>电子测量技术与仪器</v>
          </cell>
          <cell r="E788">
            <v>590203</v>
          </cell>
          <cell r="F788" t="str">
            <v>电子测量技术与仪器</v>
          </cell>
          <cell r="G788" t="str">
            <v>合并</v>
          </cell>
        </row>
        <row r="789">
          <cell r="A789" t="str">
            <v>电子测量技术与仪器610112</v>
          </cell>
          <cell r="C789">
            <v>610112</v>
          </cell>
          <cell r="D789" t="str">
            <v>电子测量技术与仪器</v>
          </cell>
          <cell r="E789">
            <v>590204</v>
          </cell>
          <cell r="F789" t="str">
            <v>电子仪器仪表与维修</v>
          </cell>
        </row>
        <row r="790">
          <cell r="A790" t="str">
            <v>电子测量技术与仪器610112</v>
          </cell>
          <cell r="C790">
            <v>610112</v>
          </cell>
          <cell r="D790" t="str">
            <v>电子测量技术与仪器</v>
          </cell>
          <cell r="E790">
            <v>590233</v>
          </cell>
          <cell r="F790" t="str">
            <v>测控仪器与仪表</v>
          </cell>
        </row>
        <row r="791">
          <cell r="A791" t="str">
            <v>电子工艺与管理610113</v>
          </cell>
          <cell r="B791">
            <v>425</v>
          </cell>
          <cell r="C791">
            <v>610113</v>
          </cell>
          <cell r="D791" t="str">
            <v>电子工艺与管理</v>
          </cell>
          <cell r="E791">
            <v>590207</v>
          </cell>
          <cell r="F791" t="str">
            <v>电子工艺与管理</v>
          </cell>
          <cell r="G791" t="str">
            <v>保留</v>
          </cell>
        </row>
        <row r="792">
          <cell r="A792" t="str">
            <v>声像工程技术610114</v>
          </cell>
          <cell r="B792">
            <v>426</v>
          </cell>
          <cell r="C792">
            <v>610114</v>
          </cell>
          <cell r="D792" t="str">
            <v>声像工程技术</v>
          </cell>
          <cell r="E792">
            <v>590206</v>
          </cell>
          <cell r="F792" t="str">
            <v>电子声像技术</v>
          </cell>
          <cell r="G792" t="str">
            <v>合并</v>
          </cell>
        </row>
        <row r="793">
          <cell r="A793" t="str">
            <v>声像工程技术610114</v>
          </cell>
          <cell r="C793">
            <v>610114</v>
          </cell>
          <cell r="D793" t="str">
            <v>声像工程技术</v>
          </cell>
          <cell r="E793">
            <v>590217</v>
          </cell>
          <cell r="F793" t="str">
            <v>音响工程</v>
          </cell>
        </row>
        <row r="794">
          <cell r="A794" t="str">
            <v>移动互联应用技术610115</v>
          </cell>
          <cell r="B794">
            <v>427</v>
          </cell>
          <cell r="C794">
            <v>610115</v>
          </cell>
          <cell r="D794" t="str">
            <v>移动互联应用技术</v>
          </cell>
          <cell r="E794">
            <v>590234</v>
          </cell>
          <cell r="F794" t="str">
            <v>移动互联应用技术</v>
          </cell>
          <cell r="G794" t="str">
            <v>合并</v>
          </cell>
        </row>
        <row r="795">
          <cell r="A795" t="str">
            <v>移动互联应用技术610115</v>
          </cell>
          <cell r="C795">
            <v>610115</v>
          </cell>
          <cell r="D795" t="str">
            <v>移动互联应用技术</v>
          </cell>
          <cell r="E795">
            <v>590357</v>
          </cell>
          <cell r="F795" t="str">
            <v>移动互联网应用技术</v>
          </cell>
        </row>
        <row r="796">
          <cell r="A796" t="str">
            <v>光电技术应用610116</v>
          </cell>
          <cell r="B796">
            <v>428</v>
          </cell>
          <cell r="C796">
            <v>610116</v>
          </cell>
          <cell r="D796" t="str">
            <v>光电技术应用</v>
          </cell>
          <cell r="E796">
            <v>590214</v>
          </cell>
          <cell r="F796" t="str">
            <v>光电子技术</v>
          </cell>
          <cell r="G796" t="str">
            <v>合并</v>
          </cell>
        </row>
        <row r="797">
          <cell r="A797" t="str">
            <v>光电技术应用610116</v>
          </cell>
          <cell r="C797">
            <v>610116</v>
          </cell>
          <cell r="D797" t="str">
            <v>光电技术应用</v>
          </cell>
          <cell r="E797">
            <v>590218</v>
          </cell>
          <cell r="F797" t="str">
            <v>电光源技术</v>
          </cell>
        </row>
        <row r="798">
          <cell r="A798" t="str">
            <v>光电技术应用610116</v>
          </cell>
          <cell r="C798">
            <v>610116</v>
          </cell>
          <cell r="D798" t="str">
            <v>光电技术应用</v>
          </cell>
          <cell r="E798">
            <v>590241</v>
          </cell>
          <cell r="F798" t="str">
            <v>半导体照明技术与应用</v>
          </cell>
        </row>
        <row r="799">
          <cell r="A799" t="str">
            <v>光伏工程技术610117</v>
          </cell>
          <cell r="B799">
            <v>429</v>
          </cell>
          <cell r="C799">
            <v>610117</v>
          </cell>
          <cell r="D799" t="str">
            <v>光伏工程技术</v>
          </cell>
          <cell r="E799">
            <v>590299</v>
          </cell>
          <cell r="F799" t="str">
            <v>光伏应用技术</v>
          </cell>
          <cell r="G799" t="str">
            <v>合并</v>
          </cell>
        </row>
        <row r="800">
          <cell r="A800" t="str">
            <v>光伏工程技术610117</v>
          </cell>
          <cell r="C800">
            <v>610117</v>
          </cell>
          <cell r="D800" t="str">
            <v>光伏工程技术</v>
          </cell>
          <cell r="E800">
            <v>590242</v>
          </cell>
          <cell r="F800" t="str">
            <v>光伏产品检测技术</v>
          </cell>
        </row>
        <row r="801">
          <cell r="A801" t="str">
            <v>光电显示技术610118</v>
          </cell>
          <cell r="B801">
            <v>430</v>
          </cell>
          <cell r="C801">
            <v>610118</v>
          </cell>
          <cell r="D801" t="str">
            <v>光电显示技术</v>
          </cell>
          <cell r="E801">
            <v>590231</v>
          </cell>
          <cell r="F801" t="str">
            <v>液晶显示与光电技术</v>
          </cell>
          <cell r="G801" t="str">
            <v>更名</v>
          </cell>
        </row>
        <row r="802">
          <cell r="A802" t="str">
            <v>物联网应用技术610119</v>
          </cell>
          <cell r="B802">
            <v>431</v>
          </cell>
          <cell r="C802">
            <v>610119</v>
          </cell>
          <cell r="D802" t="str">
            <v>物联网应用技术</v>
          </cell>
          <cell r="E802">
            <v>590358</v>
          </cell>
          <cell r="F802" t="str">
            <v>智能电网技术</v>
          </cell>
          <cell r="G802" t="str">
            <v>合并</v>
          </cell>
        </row>
        <row r="803">
          <cell r="A803" t="str">
            <v>物联网应用技术610119</v>
          </cell>
          <cell r="C803">
            <v>610119</v>
          </cell>
          <cell r="D803" t="str">
            <v>物联网应用技术</v>
          </cell>
          <cell r="E803">
            <v>590359</v>
          </cell>
          <cell r="F803" t="str">
            <v>传感网技术</v>
          </cell>
        </row>
        <row r="804">
          <cell r="A804" t="str">
            <v>物联网应用技术610119</v>
          </cell>
          <cell r="C804">
            <v>610119</v>
          </cell>
          <cell r="D804" t="str">
            <v>物联网应用技术</v>
          </cell>
          <cell r="E804">
            <v>590129</v>
          </cell>
          <cell r="F804" t="str">
            <v>物联网应用技术</v>
          </cell>
        </row>
        <row r="805">
          <cell r="A805" t="str">
            <v/>
          </cell>
          <cell r="B805" t="str">
            <v>6102计算机类　</v>
          </cell>
        </row>
        <row r="806">
          <cell r="A806" t="str">
            <v>计算机应用技术610201</v>
          </cell>
          <cell r="B806">
            <v>432</v>
          </cell>
          <cell r="C806">
            <v>610201</v>
          </cell>
          <cell r="D806" t="str">
            <v>计算机应用技术</v>
          </cell>
          <cell r="E806">
            <v>590101</v>
          </cell>
          <cell r="F806" t="str">
            <v>计算机应用技术</v>
          </cell>
          <cell r="G806" t="str">
            <v>合并</v>
          </cell>
        </row>
        <row r="807">
          <cell r="A807" t="str">
            <v>计算机应用技术610201</v>
          </cell>
          <cell r="C807">
            <v>610201</v>
          </cell>
          <cell r="D807" t="str">
            <v>计算机应用技术</v>
          </cell>
          <cell r="E807">
            <v>590168</v>
          </cell>
          <cell r="F807" t="str">
            <v>数据库管理与开发</v>
          </cell>
        </row>
        <row r="808">
          <cell r="A808" t="str">
            <v>计算机网络技术610202</v>
          </cell>
          <cell r="B808">
            <v>433</v>
          </cell>
          <cell r="C808">
            <v>610202</v>
          </cell>
          <cell r="D808" t="str">
            <v>计算机网络技术</v>
          </cell>
          <cell r="E808">
            <v>590102</v>
          </cell>
          <cell r="F808" t="str">
            <v>计算机网络技术</v>
          </cell>
          <cell r="G808" t="str">
            <v>合并</v>
          </cell>
        </row>
        <row r="809">
          <cell r="A809" t="str">
            <v>计算机网络技术610202</v>
          </cell>
          <cell r="C809">
            <v>610202</v>
          </cell>
          <cell r="D809" t="str">
            <v>计算机网络技术</v>
          </cell>
          <cell r="E809">
            <v>590132</v>
          </cell>
          <cell r="F809" t="str">
            <v>下一代网络技术及应用</v>
          </cell>
        </row>
        <row r="810">
          <cell r="A810" t="str">
            <v>计算机网络技术610202</v>
          </cell>
          <cell r="C810">
            <v>610202</v>
          </cell>
          <cell r="D810" t="str">
            <v>计算机网络技术</v>
          </cell>
          <cell r="E810">
            <v>590171</v>
          </cell>
          <cell r="F810" t="str">
            <v>网络施工与管理</v>
          </cell>
        </row>
        <row r="811">
          <cell r="A811" t="str">
            <v>计算机信息管理610203</v>
          </cell>
          <cell r="B811">
            <v>434</v>
          </cell>
          <cell r="C811">
            <v>610203</v>
          </cell>
          <cell r="D811" t="str">
            <v>计算机信息管理</v>
          </cell>
          <cell r="E811">
            <v>590106</v>
          </cell>
          <cell r="F811" t="str">
            <v>计算机信息管理</v>
          </cell>
          <cell r="G811" t="str">
            <v>保留</v>
          </cell>
        </row>
        <row r="812">
          <cell r="A812" t="str">
            <v>计算机系统与维护610204</v>
          </cell>
          <cell r="B812">
            <v>435</v>
          </cell>
          <cell r="C812">
            <v>610204</v>
          </cell>
          <cell r="D812" t="str">
            <v>计算机系统与维护</v>
          </cell>
          <cell r="E812">
            <v>590104</v>
          </cell>
          <cell r="F812" t="str">
            <v>计算机系统维护</v>
          </cell>
          <cell r="G812" t="str">
            <v>合并</v>
          </cell>
        </row>
        <row r="813">
          <cell r="A813" t="str">
            <v>计算机系统与维护610204</v>
          </cell>
          <cell r="C813">
            <v>610204</v>
          </cell>
          <cell r="D813" t="str">
            <v>计算机系统与维护</v>
          </cell>
          <cell r="E813">
            <v>590105</v>
          </cell>
          <cell r="F813" t="str">
            <v>计算机硬件与外设</v>
          </cell>
        </row>
        <row r="814">
          <cell r="A814" t="str">
            <v>软件技术610205</v>
          </cell>
          <cell r="B814">
            <v>436</v>
          </cell>
          <cell r="C814">
            <v>610205</v>
          </cell>
          <cell r="D814" t="str">
            <v>软件技术</v>
          </cell>
          <cell r="E814">
            <v>590108</v>
          </cell>
          <cell r="F814" t="str">
            <v>软件技术</v>
          </cell>
          <cell r="G814" t="str">
            <v>合并</v>
          </cell>
        </row>
        <row r="815">
          <cell r="A815" t="str">
            <v>软件技术610205</v>
          </cell>
          <cell r="C815">
            <v>610205</v>
          </cell>
          <cell r="D815" t="str">
            <v>软件技术</v>
          </cell>
          <cell r="E815">
            <v>590124</v>
          </cell>
          <cell r="F815" t="str">
            <v>网络软件开发技术</v>
          </cell>
        </row>
        <row r="816">
          <cell r="A816" t="str">
            <v>软件技术610205</v>
          </cell>
          <cell r="C816">
            <v>610205</v>
          </cell>
          <cell r="D816" t="str">
            <v>软件技术</v>
          </cell>
          <cell r="E816">
            <v>590116</v>
          </cell>
          <cell r="F816" t="str">
            <v>软件开发与项目管理</v>
          </cell>
        </row>
        <row r="817">
          <cell r="A817" t="str">
            <v>软件技术610205</v>
          </cell>
          <cell r="C817">
            <v>610205</v>
          </cell>
          <cell r="D817" t="str">
            <v>软件技术</v>
          </cell>
          <cell r="E817">
            <v>590112</v>
          </cell>
          <cell r="F817" t="str">
            <v>网站规划与开发技术</v>
          </cell>
        </row>
        <row r="818">
          <cell r="A818" t="str">
            <v>软件技术610205</v>
          </cell>
          <cell r="C818">
            <v>610205</v>
          </cell>
          <cell r="D818" t="str">
            <v>软件技术</v>
          </cell>
          <cell r="E818">
            <v>590113</v>
          </cell>
          <cell r="F818" t="str">
            <v>游戏软件</v>
          </cell>
        </row>
        <row r="819">
          <cell r="A819" t="str">
            <v>软件技术610205</v>
          </cell>
          <cell r="C819">
            <v>610205</v>
          </cell>
          <cell r="D819" t="str">
            <v>软件技术</v>
          </cell>
          <cell r="E819">
            <v>590243</v>
          </cell>
          <cell r="F819" t="str">
            <v>智能手机软件应用技术</v>
          </cell>
        </row>
        <row r="820">
          <cell r="A820" t="str">
            <v>软件技术610205</v>
          </cell>
          <cell r="C820">
            <v>610205</v>
          </cell>
          <cell r="D820" t="str">
            <v>软件技术</v>
          </cell>
          <cell r="E820">
            <v>590120</v>
          </cell>
          <cell r="F820" t="str">
            <v>软件测试技术</v>
          </cell>
        </row>
        <row r="821">
          <cell r="A821" t="str">
            <v>软件技术610205</v>
          </cell>
          <cell r="C821">
            <v>610205</v>
          </cell>
          <cell r="D821" t="str">
            <v>软件技术</v>
          </cell>
          <cell r="E821">
            <v>590133</v>
          </cell>
          <cell r="F821" t="str">
            <v>医用软件与网络技术</v>
          </cell>
        </row>
        <row r="822">
          <cell r="A822" t="str">
            <v>软件与信息服务610206</v>
          </cell>
          <cell r="B822">
            <v>437</v>
          </cell>
          <cell r="C822">
            <v>610206</v>
          </cell>
          <cell r="D822" t="str">
            <v>软件与信息服务</v>
          </cell>
          <cell r="E822">
            <v>590125</v>
          </cell>
          <cell r="F822" t="str">
            <v>软件外包服务</v>
          </cell>
          <cell r="G822" t="str">
            <v>合并</v>
          </cell>
        </row>
        <row r="823">
          <cell r="A823" t="str">
            <v>软件与信息服务610206</v>
          </cell>
          <cell r="C823">
            <v>610206</v>
          </cell>
          <cell r="D823" t="str">
            <v>软件与信息服务</v>
          </cell>
          <cell r="E823">
            <v>590127</v>
          </cell>
          <cell r="F823" t="str">
            <v>信息技术开发与服务</v>
          </cell>
        </row>
        <row r="824">
          <cell r="A824" t="str">
            <v>动漫制作技术610207</v>
          </cell>
          <cell r="B824">
            <v>438</v>
          </cell>
          <cell r="C824">
            <v>610207</v>
          </cell>
          <cell r="D824" t="str">
            <v>动漫制作技术</v>
          </cell>
          <cell r="E824">
            <v>590110</v>
          </cell>
          <cell r="F824" t="str">
            <v>动漫设计与制作</v>
          </cell>
          <cell r="G824" t="str">
            <v>更名</v>
          </cell>
        </row>
        <row r="825">
          <cell r="A825" t="str">
            <v>嵌入式技术与应用610208</v>
          </cell>
          <cell r="B825">
            <v>439</v>
          </cell>
          <cell r="C825">
            <v>610208</v>
          </cell>
          <cell r="D825" t="str">
            <v>嵌入式技术与应用</v>
          </cell>
          <cell r="E825">
            <v>590121</v>
          </cell>
          <cell r="F825" t="str">
            <v>嵌入式技术与应用</v>
          </cell>
          <cell r="G825" t="str">
            <v>合并</v>
          </cell>
        </row>
        <row r="826">
          <cell r="A826" t="str">
            <v>嵌入式技术与应用610208</v>
          </cell>
          <cell r="C826">
            <v>610208</v>
          </cell>
          <cell r="D826" t="str">
            <v>嵌入式技术与应用</v>
          </cell>
          <cell r="E826">
            <v>590226</v>
          </cell>
          <cell r="F826" t="str">
            <v>嵌入式系统工程</v>
          </cell>
        </row>
        <row r="827">
          <cell r="A827" t="str">
            <v>数字展示技术610209</v>
          </cell>
          <cell r="B827">
            <v>440</v>
          </cell>
          <cell r="C827">
            <v>610209</v>
          </cell>
          <cell r="D827" t="str">
            <v>数字展示技术</v>
          </cell>
          <cell r="E827">
            <v>670151</v>
          </cell>
          <cell r="F827" t="str">
            <v>数字展示</v>
          </cell>
          <cell r="G827" t="str">
            <v>合并</v>
          </cell>
        </row>
        <row r="828">
          <cell r="A828" t="str">
            <v>数字展示技术610209</v>
          </cell>
          <cell r="C828">
            <v>610209</v>
          </cell>
          <cell r="D828" t="str">
            <v>数字展示技术</v>
          </cell>
          <cell r="E828">
            <v>670139</v>
          </cell>
          <cell r="F828" t="str">
            <v>数字城市技术</v>
          </cell>
        </row>
        <row r="829">
          <cell r="A829" t="str">
            <v>数字媒体应用技术610210</v>
          </cell>
          <cell r="B829">
            <v>441</v>
          </cell>
          <cell r="C829">
            <v>610210</v>
          </cell>
          <cell r="D829" t="str">
            <v>数字媒体应用技术</v>
          </cell>
          <cell r="E829">
            <v>590128</v>
          </cell>
          <cell r="F829" t="str">
            <v>数码音效设计</v>
          </cell>
          <cell r="G829" t="str">
            <v>合并</v>
          </cell>
        </row>
        <row r="830">
          <cell r="A830" t="str">
            <v>数字媒体应用技术610210</v>
          </cell>
          <cell r="C830">
            <v>610210</v>
          </cell>
          <cell r="D830" t="str">
            <v>数字媒体应用技术</v>
          </cell>
          <cell r="E830">
            <v>590123</v>
          </cell>
          <cell r="F830" t="str">
            <v>网络数字媒体</v>
          </cell>
        </row>
        <row r="831">
          <cell r="A831" t="str">
            <v>数字媒体应用技术610210</v>
          </cell>
          <cell r="C831">
            <v>610210</v>
          </cell>
          <cell r="D831" t="str">
            <v>数字媒体应用技术</v>
          </cell>
          <cell r="E831">
            <v>590119</v>
          </cell>
          <cell r="F831" t="str">
            <v>计算机音乐制作</v>
          </cell>
        </row>
        <row r="832">
          <cell r="A832" t="str">
            <v>数字媒体应用技术610210</v>
          </cell>
          <cell r="C832">
            <v>610210</v>
          </cell>
          <cell r="D832" t="str">
            <v>数字媒体应用技术</v>
          </cell>
          <cell r="E832">
            <v>590117</v>
          </cell>
          <cell r="F832" t="str">
            <v>广告媒体开发</v>
          </cell>
        </row>
        <row r="833">
          <cell r="A833" t="str">
            <v>数字媒体应用技术610210</v>
          </cell>
          <cell r="C833">
            <v>610210</v>
          </cell>
          <cell r="D833" t="str">
            <v>数字媒体应用技术</v>
          </cell>
          <cell r="E833">
            <v>590103</v>
          </cell>
          <cell r="F833" t="str">
            <v>计算机多媒体技术</v>
          </cell>
        </row>
        <row r="834">
          <cell r="A834" t="str">
            <v>数字媒体应用技术610210</v>
          </cell>
          <cell r="C834">
            <v>610210</v>
          </cell>
          <cell r="D834" t="str">
            <v>数字媒体应用技术</v>
          </cell>
          <cell r="E834">
            <v>590109</v>
          </cell>
          <cell r="F834" t="str">
            <v>图形图像制作</v>
          </cell>
        </row>
        <row r="835">
          <cell r="A835" t="str">
            <v>数字媒体应用技术610210</v>
          </cell>
          <cell r="C835">
            <v>610210</v>
          </cell>
          <cell r="D835" t="str">
            <v>数字媒体应用技术</v>
          </cell>
          <cell r="E835">
            <v>590222</v>
          </cell>
          <cell r="F835" t="str">
            <v>数字媒体技术</v>
          </cell>
        </row>
        <row r="836">
          <cell r="A836" t="str">
            <v>数字媒体应用技术610210</v>
          </cell>
          <cell r="C836">
            <v>610210</v>
          </cell>
          <cell r="D836" t="str">
            <v>数字媒体应用技术</v>
          </cell>
          <cell r="E836">
            <v>590118</v>
          </cell>
          <cell r="F836" t="str">
            <v>三维动画设计</v>
          </cell>
        </row>
        <row r="837">
          <cell r="A837" t="str">
            <v>信息安全与管理610211</v>
          </cell>
          <cell r="B837">
            <v>442</v>
          </cell>
          <cell r="C837">
            <v>610211</v>
          </cell>
          <cell r="D837" t="str">
            <v>信息安全与管理</v>
          </cell>
          <cell r="E837">
            <v>590107</v>
          </cell>
          <cell r="F837" t="str">
            <v>网络系统管理</v>
          </cell>
          <cell r="G837" t="str">
            <v>合并</v>
          </cell>
        </row>
        <row r="838">
          <cell r="A838" t="str">
            <v>信息安全与管理610211</v>
          </cell>
          <cell r="C838">
            <v>610211</v>
          </cell>
          <cell r="D838" t="str">
            <v>信息安全与管理</v>
          </cell>
          <cell r="E838">
            <v>590122</v>
          </cell>
          <cell r="F838" t="str">
            <v>计算机网络安全与管理</v>
          </cell>
        </row>
        <row r="839">
          <cell r="A839" t="str">
            <v>信息安全与管理610211</v>
          </cell>
          <cell r="C839">
            <v>610211</v>
          </cell>
          <cell r="D839" t="str">
            <v>信息安全与管理</v>
          </cell>
          <cell r="E839">
            <v>590208</v>
          </cell>
          <cell r="F839" t="str">
            <v>信息安全技术</v>
          </cell>
        </row>
        <row r="840">
          <cell r="A840" t="str">
            <v>信息安全与管理610211</v>
          </cell>
          <cell r="C840">
            <v>610211</v>
          </cell>
          <cell r="D840" t="str">
            <v>信息安全与管理</v>
          </cell>
          <cell r="E840">
            <v>590111</v>
          </cell>
          <cell r="F840" t="str">
            <v>计算机网络与安全管理</v>
          </cell>
        </row>
        <row r="841">
          <cell r="A841" t="str">
            <v>移动应用开发610212</v>
          </cell>
          <cell r="B841">
            <v>443</v>
          </cell>
          <cell r="C841">
            <v>610212</v>
          </cell>
          <cell r="D841" t="str">
            <v>移动应用开发</v>
          </cell>
          <cell r="G841" t="str">
            <v>新增</v>
          </cell>
        </row>
        <row r="842">
          <cell r="A842" t="str">
            <v>云计算技术与应用610213</v>
          </cell>
          <cell r="B842">
            <v>444</v>
          </cell>
          <cell r="C842">
            <v>610213</v>
          </cell>
          <cell r="D842" t="str">
            <v>云计算技术与应用</v>
          </cell>
          <cell r="G842" t="str">
            <v>新增</v>
          </cell>
        </row>
        <row r="843">
          <cell r="A843" t="str">
            <v>电子商务技术610214</v>
          </cell>
          <cell r="B843">
            <v>445</v>
          </cell>
          <cell r="C843">
            <v>610214</v>
          </cell>
          <cell r="D843" t="str">
            <v>电子商务技术</v>
          </cell>
          <cell r="G843" t="str">
            <v>新增</v>
          </cell>
        </row>
        <row r="844">
          <cell r="A844" t="str">
            <v/>
          </cell>
          <cell r="B844" t="str">
            <v>6103通信类　</v>
          </cell>
        </row>
        <row r="845">
          <cell r="A845" t="str">
            <v>通信技术610301</v>
          </cell>
          <cell r="B845">
            <v>446</v>
          </cell>
          <cell r="C845">
            <v>610301</v>
          </cell>
          <cell r="D845" t="str">
            <v>通信技术</v>
          </cell>
          <cell r="E845">
            <v>590301</v>
          </cell>
          <cell r="F845" t="str">
            <v>通信技术</v>
          </cell>
          <cell r="G845" t="str">
            <v>合并</v>
          </cell>
        </row>
        <row r="846">
          <cell r="A846" t="str">
            <v>通信技术610301</v>
          </cell>
          <cell r="C846">
            <v>610301</v>
          </cell>
          <cell r="D846" t="str">
            <v>通信技术</v>
          </cell>
          <cell r="E846">
            <v>590303</v>
          </cell>
          <cell r="F846" t="str">
            <v>计算机通信</v>
          </cell>
        </row>
        <row r="847">
          <cell r="A847" t="str">
            <v>通信技术610301</v>
          </cell>
          <cell r="C847">
            <v>610301</v>
          </cell>
          <cell r="D847" t="str">
            <v>通信技术</v>
          </cell>
          <cell r="E847">
            <v>590304</v>
          </cell>
          <cell r="F847" t="str">
            <v>程控交换技术</v>
          </cell>
        </row>
        <row r="848">
          <cell r="A848" t="str">
            <v>移动通信技术610302</v>
          </cell>
          <cell r="B848">
            <v>447</v>
          </cell>
          <cell r="C848">
            <v>610302</v>
          </cell>
          <cell r="D848" t="str">
            <v>移动通信技术</v>
          </cell>
          <cell r="E848">
            <v>590302</v>
          </cell>
          <cell r="F848" t="str">
            <v>移动通信技术</v>
          </cell>
          <cell r="G848" t="str">
            <v>合并</v>
          </cell>
        </row>
        <row r="849">
          <cell r="A849" t="str">
            <v>移动通信技术610302</v>
          </cell>
          <cell r="C849">
            <v>610302</v>
          </cell>
          <cell r="D849" t="str">
            <v>移动通信技术</v>
          </cell>
          <cell r="E849">
            <v>590355</v>
          </cell>
          <cell r="F849" t="str">
            <v>手机检测与维护</v>
          </cell>
        </row>
        <row r="850">
          <cell r="A850" t="str">
            <v>移动通信技术610302</v>
          </cell>
          <cell r="C850">
            <v>610302</v>
          </cell>
          <cell r="D850" t="str">
            <v>移动通信技术</v>
          </cell>
          <cell r="E850">
            <v>590311</v>
          </cell>
          <cell r="F850" t="str">
            <v>无线网络优化</v>
          </cell>
        </row>
        <row r="851">
          <cell r="A851" t="str">
            <v>移动通信技术610302</v>
          </cell>
          <cell r="C851">
            <v>610302</v>
          </cell>
          <cell r="D851" t="str">
            <v>移动通信技术</v>
          </cell>
          <cell r="E851">
            <v>590307</v>
          </cell>
          <cell r="F851" t="str">
            <v>卫星数字技术</v>
          </cell>
        </row>
        <row r="852">
          <cell r="A852" t="str">
            <v>通信系统运行管理610303</v>
          </cell>
          <cell r="B852">
            <v>448</v>
          </cell>
          <cell r="C852">
            <v>610303</v>
          </cell>
          <cell r="D852" t="str">
            <v>通信系统运行管理</v>
          </cell>
          <cell r="E852">
            <v>590306</v>
          </cell>
          <cell r="F852" t="str">
            <v>通信系统运行管理</v>
          </cell>
          <cell r="G852" t="str">
            <v>合并</v>
          </cell>
        </row>
        <row r="853">
          <cell r="A853" t="str">
            <v>通信系统运行管理610303</v>
          </cell>
          <cell r="C853">
            <v>610303</v>
          </cell>
          <cell r="D853" t="str">
            <v>通信系统运行管理</v>
          </cell>
          <cell r="E853">
            <v>590305</v>
          </cell>
          <cell r="F853" t="str">
            <v>通信网络与设备</v>
          </cell>
        </row>
        <row r="854">
          <cell r="A854" t="str">
            <v>通信工程设计与监理610304</v>
          </cell>
          <cell r="B854">
            <v>449</v>
          </cell>
          <cell r="C854">
            <v>610304</v>
          </cell>
          <cell r="D854" t="str">
            <v>通信工程设计与监理</v>
          </cell>
          <cell r="E854">
            <v>590318</v>
          </cell>
          <cell r="F854" t="str">
            <v>通信工程设计与施工</v>
          </cell>
          <cell r="G854" t="str">
            <v>合并</v>
          </cell>
        </row>
        <row r="855">
          <cell r="A855" t="str">
            <v>通信工程设计与监理610304</v>
          </cell>
          <cell r="C855">
            <v>610304</v>
          </cell>
          <cell r="D855" t="str">
            <v>通信工程设计与监理</v>
          </cell>
          <cell r="E855">
            <v>590356</v>
          </cell>
          <cell r="F855" t="str">
            <v>通信工程监理</v>
          </cell>
        </row>
        <row r="856">
          <cell r="A856" t="str">
            <v>通信工程设计与监理610304</v>
          </cell>
          <cell r="C856">
            <v>610304</v>
          </cell>
          <cell r="D856" t="str">
            <v>通信工程设计与监理</v>
          </cell>
          <cell r="E856">
            <v>590350</v>
          </cell>
          <cell r="F856" t="str">
            <v>通信工程设计与管理</v>
          </cell>
        </row>
        <row r="857">
          <cell r="A857" t="str">
            <v>电信服务与管理610305</v>
          </cell>
          <cell r="B857">
            <v>450</v>
          </cell>
          <cell r="C857">
            <v>610305</v>
          </cell>
          <cell r="D857" t="str">
            <v>电信服务与管理</v>
          </cell>
          <cell r="E857">
            <v>590353</v>
          </cell>
          <cell r="F857" t="str">
            <v>电信服务与管理</v>
          </cell>
          <cell r="G857" t="str">
            <v>合并</v>
          </cell>
        </row>
        <row r="858">
          <cell r="A858" t="str">
            <v>电信服务与管理610305</v>
          </cell>
          <cell r="C858">
            <v>610305</v>
          </cell>
          <cell r="D858" t="str">
            <v>电信服务与管理</v>
          </cell>
          <cell r="E858">
            <v>590319</v>
          </cell>
          <cell r="F858" t="str">
            <v>呼叫中心服务与管理</v>
          </cell>
        </row>
        <row r="859">
          <cell r="A859" t="str">
            <v>电信服务与管理610305</v>
          </cell>
          <cell r="C859">
            <v>610305</v>
          </cell>
          <cell r="D859" t="str">
            <v>电信服务与管理</v>
          </cell>
          <cell r="E859">
            <v>590351</v>
          </cell>
          <cell r="F859" t="str">
            <v>电信商务</v>
          </cell>
        </row>
        <row r="860">
          <cell r="A860" t="str">
            <v>电信服务与管理610305</v>
          </cell>
          <cell r="C860">
            <v>610305</v>
          </cell>
          <cell r="D860" t="str">
            <v>电信服务与管理</v>
          </cell>
          <cell r="E860">
            <v>590352</v>
          </cell>
          <cell r="F860" t="str">
            <v>移动通信运营与服务</v>
          </cell>
        </row>
        <row r="861">
          <cell r="A861" t="str">
            <v>光通信技术610306</v>
          </cell>
          <cell r="B861">
            <v>451</v>
          </cell>
          <cell r="C861">
            <v>610306</v>
          </cell>
          <cell r="D861" t="str">
            <v>光通信技术</v>
          </cell>
          <cell r="E861">
            <v>590308</v>
          </cell>
          <cell r="F861" t="str">
            <v>通信线路</v>
          </cell>
          <cell r="G861" t="str">
            <v>合并</v>
          </cell>
        </row>
        <row r="862">
          <cell r="A862" t="str">
            <v/>
          </cell>
          <cell r="E862">
            <v>590309</v>
          </cell>
          <cell r="F862" t="str">
            <v>光纤通信</v>
          </cell>
        </row>
        <row r="863">
          <cell r="A863" t="str">
            <v>物联网工程技术610307</v>
          </cell>
          <cell r="B863">
            <v>452</v>
          </cell>
          <cell r="C863">
            <v>610307</v>
          </cell>
          <cell r="D863" t="str">
            <v>物联网工程技术</v>
          </cell>
          <cell r="G863" t="str">
            <v>新增</v>
          </cell>
        </row>
        <row r="864">
          <cell r="A864" t="str">
            <v/>
          </cell>
          <cell r="E864">
            <v>590114</v>
          </cell>
          <cell r="F864" t="str">
            <v>数据通信与网络系统</v>
          </cell>
          <cell r="G864" t="str">
            <v>取消</v>
          </cell>
        </row>
        <row r="865">
          <cell r="A865" t="str">
            <v/>
          </cell>
          <cell r="E865">
            <v>590115</v>
          </cell>
          <cell r="F865" t="str">
            <v>航空计算机技术与应用</v>
          </cell>
          <cell r="G865" t="str">
            <v>取消</v>
          </cell>
        </row>
        <row r="866">
          <cell r="A866" t="str">
            <v/>
          </cell>
          <cell r="E866">
            <v>590170</v>
          </cell>
          <cell r="F866" t="str">
            <v>计算机辅助翻译</v>
          </cell>
          <cell r="G866" t="str">
            <v>取消</v>
          </cell>
        </row>
        <row r="867">
          <cell r="A867" t="str">
            <v/>
          </cell>
          <cell r="B867" t="str">
            <v>62医药卫生大类</v>
          </cell>
        </row>
        <row r="868">
          <cell r="A868" t="str">
            <v/>
          </cell>
          <cell r="B868" t="str">
            <v>6201临床医学类　</v>
          </cell>
        </row>
        <row r="869">
          <cell r="A869" t="str">
            <v>临床医学620101K</v>
          </cell>
          <cell r="B869">
            <v>453</v>
          </cell>
          <cell r="C869" t="str">
            <v>620101K</v>
          </cell>
          <cell r="D869" t="str">
            <v>临床医学</v>
          </cell>
          <cell r="E869">
            <v>630101</v>
          </cell>
          <cell r="F869" t="str">
            <v>临床医学</v>
          </cell>
          <cell r="G869" t="str">
            <v>保留</v>
          </cell>
        </row>
        <row r="870">
          <cell r="A870" t="str">
            <v>口腔医学620102K</v>
          </cell>
          <cell r="B870">
            <v>454</v>
          </cell>
          <cell r="C870" t="str">
            <v>620102K</v>
          </cell>
          <cell r="D870" t="str">
            <v>口腔医学</v>
          </cell>
          <cell r="E870">
            <v>630102</v>
          </cell>
          <cell r="F870" t="str">
            <v>口腔医学</v>
          </cell>
          <cell r="G870" t="str">
            <v>保留</v>
          </cell>
        </row>
        <row r="871">
          <cell r="A871" t="str">
            <v>中医学620103K</v>
          </cell>
          <cell r="B871">
            <v>455</v>
          </cell>
          <cell r="C871" t="str">
            <v>620103K</v>
          </cell>
          <cell r="D871" t="str">
            <v>中医学</v>
          </cell>
          <cell r="E871">
            <v>630103</v>
          </cell>
          <cell r="F871" t="str">
            <v>中医学</v>
          </cell>
          <cell r="G871" t="str">
            <v>保留</v>
          </cell>
        </row>
        <row r="872">
          <cell r="A872" t="str">
            <v>中医骨伤620104K</v>
          </cell>
          <cell r="B872">
            <v>456</v>
          </cell>
          <cell r="C872" t="str">
            <v>620104K</v>
          </cell>
          <cell r="D872" t="str">
            <v>中医骨伤</v>
          </cell>
          <cell r="E872">
            <v>630109</v>
          </cell>
          <cell r="F872" t="str">
            <v>中医骨伤</v>
          </cell>
          <cell r="G872" t="str">
            <v>保留</v>
          </cell>
        </row>
        <row r="873">
          <cell r="A873" t="str">
            <v>针灸推拿620105K</v>
          </cell>
          <cell r="B873">
            <v>457</v>
          </cell>
          <cell r="C873" t="str">
            <v>620105K</v>
          </cell>
          <cell r="D873" t="str">
            <v>针灸推拿</v>
          </cell>
          <cell r="E873">
            <v>630108</v>
          </cell>
          <cell r="F873" t="str">
            <v>针灸推拿</v>
          </cell>
          <cell r="G873" t="str">
            <v>保留</v>
          </cell>
        </row>
        <row r="874">
          <cell r="A874" t="str">
            <v>蒙医学620106K</v>
          </cell>
          <cell r="B874">
            <v>458</v>
          </cell>
          <cell r="C874" t="str">
            <v>620106K</v>
          </cell>
          <cell r="D874" t="str">
            <v>蒙医学</v>
          </cell>
          <cell r="E874">
            <v>630104</v>
          </cell>
          <cell r="F874" t="str">
            <v>蒙医学</v>
          </cell>
          <cell r="G874" t="str">
            <v>保留</v>
          </cell>
        </row>
        <row r="875">
          <cell r="A875" t="str">
            <v>藏医学620107K</v>
          </cell>
          <cell r="B875">
            <v>459</v>
          </cell>
          <cell r="C875" t="str">
            <v>620107K</v>
          </cell>
          <cell r="D875" t="str">
            <v>藏医学</v>
          </cell>
          <cell r="E875">
            <v>630105</v>
          </cell>
          <cell r="F875" t="str">
            <v>藏医学</v>
          </cell>
          <cell r="G875" t="str">
            <v>保留</v>
          </cell>
        </row>
        <row r="876">
          <cell r="A876" t="str">
            <v>维医学620108K</v>
          </cell>
          <cell r="B876">
            <v>460</v>
          </cell>
          <cell r="C876" t="str">
            <v>620108K</v>
          </cell>
          <cell r="D876" t="str">
            <v>维医学</v>
          </cell>
          <cell r="E876">
            <v>630106</v>
          </cell>
          <cell r="F876" t="str">
            <v>维医学</v>
          </cell>
          <cell r="G876" t="str">
            <v>保留</v>
          </cell>
        </row>
        <row r="877">
          <cell r="A877" t="str">
            <v>傣医学620109K</v>
          </cell>
          <cell r="B877">
            <v>461</v>
          </cell>
          <cell r="C877" t="str">
            <v>620109K</v>
          </cell>
          <cell r="D877" t="str">
            <v>傣医学</v>
          </cell>
          <cell r="E877">
            <v>630110</v>
          </cell>
          <cell r="F877" t="str">
            <v>傣医学</v>
          </cell>
          <cell r="G877" t="str">
            <v>保留</v>
          </cell>
        </row>
        <row r="878">
          <cell r="A878" t="str">
            <v>哈医学620110K</v>
          </cell>
          <cell r="B878">
            <v>462</v>
          </cell>
          <cell r="C878" t="str">
            <v>620110K</v>
          </cell>
          <cell r="D878" t="str">
            <v>哈医学</v>
          </cell>
          <cell r="G878" t="str">
            <v>新增</v>
          </cell>
        </row>
        <row r="879">
          <cell r="A879" t="str">
            <v/>
          </cell>
          <cell r="B879" t="str">
            <v>6202护理类　</v>
          </cell>
        </row>
        <row r="880">
          <cell r="A880" t="str">
            <v>护理620201</v>
          </cell>
          <cell r="B880">
            <v>463</v>
          </cell>
          <cell r="C880">
            <v>620201</v>
          </cell>
          <cell r="D880" t="str">
            <v>护理</v>
          </cell>
          <cell r="E880">
            <v>630201</v>
          </cell>
          <cell r="F880" t="str">
            <v>护理</v>
          </cell>
          <cell r="G880" t="str">
            <v>合并</v>
          </cell>
        </row>
        <row r="881">
          <cell r="A881" t="str">
            <v>护理620201</v>
          </cell>
          <cell r="C881">
            <v>620201</v>
          </cell>
          <cell r="D881" t="str">
            <v>护理</v>
          </cell>
          <cell r="E881">
            <v>630203</v>
          </cell>
          <cell r="F881" t="str">
            <v>涉外护理</v>
          </cell>
        </row>
        <row r="882">
          <cell r="A882" t="str">
            <v>助产620202</v>
          </cell>
          <cell r="B882">
            <v>464</v>
          </cell>
          <cell r="C882">
            <v>620202</v>
          </cell>
          <cell r="D882" t="str">
            <v>助产</v>
          </cell>
          <cell r="E882">
            <v>630202</v>
          </cell>
          <cell r="F882" t="str">
            <v>助产</v>
          </cell>
          <cell r="G882" t="str">
            <v>保留</v>
          </cell>
        </row>
        <row r="883">
          <cell r="A883" t="str">
            <v/>
          </cell>
          <cell r="B883" t="str">
            <v>6203药学类　</v>
          </cell>
        </row>
        <row r="884">
          <cell r="A884" t="str">
            <v>药学620301</v>
          </cell>
          <cell r="B884">
            <v>465</v>
          </cell>
          <cell r="C884">
            <v>620301</v>
          </cell>
          <cell r="D884" t="str">
            <v>药学</v>
          </cell>
          <cell r="E884">
            <v>630301</v>
          </cell>
          <cell r="F884" t="str">
            <v>药学</v>
          </cell>
          <cell r="G884" t="str">
            <v>合并</v>
          </cell>
        </row>
        <row r="885">
          <cell r="A885" t="str">
            <v>药学620301</v>
          </cell>
          <cell r="C885">
            <v>620301</v>
          </cell>
          <cell r="D885" t="str">
            <v>药学</v>
          </cell>
          <cell r="E885">
            <v>630305</v>
          </cell>
          <cell r="F885" t="str">
            <v>现代中药技术</v>
          </cell>
        </row>
        <row r="886">
          <cell r="A886" t="str">
            <v>中药学620302</v>
          </cell>
          <cell r="B886">
            <v>466</v>
          </cell>
          <cell r="C886">
            <v>620302</v>
          </cell>
          <cell r="D886" t="str">
            <v>中药学</v>
          </cell>
          <cell r="E886">
            <v>630302</v>
          </cell>
          <cell r="F886" t="str">
            <v>中药</v>
          </cell>
          <cell r="G886" t="str">
            <v>更名</v>
          </cell>
        </row>
        <row r="887">
          <cell r="A887" t="str">
            <v>蒙药学620303</v>
          </cell>
          <cell r="B887">
            <v>467</v>
          </cell>
          <cell r="C887">
            <v>620303</v>
          </cell>
          <cell r="D887" t="str">
            <v>蒙药学</v>
          </cell>
          <cell r="E887">
            <v>630306</v>
          </cell>
          <cell r="F887" t="str">
            <v>蒙药学</v>
          </cell>
          <cell r="G887" t="str">
            <v>保留</v>
          </cell>
        </row>
        <row r="888">
          <cell r="A888" t="str">
            <v>维药学620304</v>
          </cell>
          <cell r="B888">
            <v>468</v>
          </cell>
          <cell r="C888">
            <v>620304</v>
          </cell>
          <cell r="D888" t="str">
            <v>维药学</v>
          </cell>
          <cell r="E888">
            <v>630303</v>
          </cell>
          <cell r="F888" t="str">
            <v>维药学</v>
          </cell>
          <cell r="G888" t="str">
            <v>保留</v>
          </cell>
        </row>
        <row r="889">
          <cell r="A889" t="str">
            <v>藏药学620305</v>
          </cell>
          <cell r="B889">
            <v>469</v>
          </cell>
          <cell r="C889">
            <v>620305</v>
          </cell>
          <cell r="D889" t="str">
            <v>藏药学</v>
          </cell>
          <cell r="G889" t="str">
            <v>新增</v>
          </cell>
        </row>
        <row r="890">
          <cell r="A890" t="str">
            <v/>
          </cell>
          <cell r="B890" t="str">
            <v>6204医学技术类　</v>
          </cell>
        </row>
        <row r="891">
          <cell r="A891" t="str">
            <v>医学检验技术620401</v>
          </cell>
          <cell r="B891">
            <v>470</v>
          </cell>
          <cell r="C891">
            <v>620401</v>
          </cell>
          <cell r="D891" t="str">
            <v>医学检验技术</v>
          </cell>
          <cell r="E891">
            <v>630401</v>
          </cell>
          <cell r="F891" t="str">
            <v>医学检验技术</v>
          </cell>
          <cell r="G891" t="str">
            <v>保留</v>
          </cell>
        </row>
        <row r="892">
          <cell r="A892" t="str">
            <v>医学生物技术620402</v>
          </cell>
          <cell r="B892">
            <v>471</v>
          </cell>
          <cell r="C892">
            <v>620402</v>
          </cell>
          <cell r="D892" t="str">
            <v>医学生物技术</v>
          </cell>
          <cell r="E892">
            <v>630402</v>
          </cell>
          <cell r="F892" t="str">
            <v>医学生物技术</v>
          </cell>
          <cell r="G892" t="str">
            <v>合并</v>
          </cell>
        </row>
        <row r="893">
          <cell r="A893" t="str">
            <v>医学生物技术620402</v>
          </cell>
          <cell r="C893">
            <v>620402</v>
          </cell>
          <cell r="D893" t="str">
            <v>医学生物技术</v>
          </cell>
          <cell r="E893">
            <v>530102</v>
          </cell>
          <cell r="F893" t="str">
            <v>生物实验技术</v>
          </cell>
        </row>
        <row r="894">
          <cell r="A894" t="str">
            <v>医学影像技术620403</v>
          </cell>
          <cell r="B894">
            <v>472</v>
          </cell>
          <cell r="C894">
            <v>620403</v>
          </cell>
          <cell r="D894" t="str">
            <v>医学影像技术</v>
          </cell>
          <cell r="E894">
            <v>630403</v>
          </cell>
          <cell r="F894" t="str">
            <v>医学影像技术</v>
          </cell>
          <cell r="G894" t="str">
            <v>保留</v>
          </cell>
        </row>
        <row r="895">
          <cell r="A895" t="str">
            <v>医学美容技术620404</v>
          </cell>
          <cell r="B895">
            <v>473</v>
          </cell>
          <cell r="C895">
            <v>620404</v>
          </cell>
          <cell r="D895" t="str">
            <v>医学美容技术</v>
          </cell>
          <cell r="E895">
            <v>630408</v>
          </cell>
          <cell r="F895" t="str">
            <v>医疗美容技术</v>
          </cell>
          <cell r="G895" t="str">
            <v>更名</v>
          </cell>
        </row>
        <row r="896">
          <cell r="A896" t="str">
            <v>口腔医学技术620405</v>
          </cell>
          <cell r="B896">
            <v>474</v>
          </cell>
          <cell r="C896">
            <v>620405</v>
          </cell>
          <cell r="D896" t="str">
            <v>口腔医学技术</v>
          </cell>
          <cell r="E896">
            <v>630406</v>
          </cell>
          <cell r="F896" t="str">
            <v>口腔医学技术</v>
          </cell>
          <cell r="G896" t="str">
            <v>保留</v>
          </cell>
        </row>
        <row r="897">
          <cell r="A897" t="str">
            <v>卫生检验与检疫技术620406</v>
          </cell>
          <cell r="B897">
            <v>475</v>
          </cell>
          <cell r="C897">
            <v>620406</v>
          </cell>
          <cell r="D897" t="str">
            <v>卫生检验与检疫技术</v>
          </cell>
          <cell r="E897">
            <v>630410</v>
          </cell>
          <cell r="F897" t="str">
            <v>卫生检验与检疫技术</v>
          </cell>
          <cell r="G897" t="str">
            <v>保留</v>
          </cell>
        </row>
        <row r="898">
          <cell r="A898" t="str">
            <v>眼视光技术620407</v>
          </cell>
          <cell r="B898">
            <v>476</v>
          </cell>
          <cell r="C898">
            <v>620407</v>
          </cell>
          <cell r="D898" t="str">
            <v>眼视光技术</v>
          </cell>
          <cell r="E898">
            <v>630404</v>
          </cell>
          <cell r="F898" t="str">
            <v>眼视光技术</v>
          </cell>
          <cell r="G898" t="str">
            <v>保留</v>
          </cell>
        </row>
        <row r="899">
          <cell r="A899" t="str">
            <v>放射治疗技术620408</v>
          </cell>
          <cell r="B899">
            <v>477</v>
          </cell>
          <cell r="C899">
            <v>620408</v>
          </cell>
          <cell r="D899" t="str">
            <v>放射治疗技术</v>
          </cell>
          <cell r="E899">
            <v>580310</v>
          </cell>
          <cell r="F899" t="str">
            <v>放射治疗技术及设备</v>
          </cell>
          <cell r="G899" t="str">
            <v>更名</v>
          </cell>
        </row>
        <row r="900">
          <cell r="A900" t="str">
            <v>呼吸治疗技术620409</v>
          </cell>
          <cell r="B900">
            <v>478</v>
          </cell>
          <cell r="C900">
            <v>620409</v>
          </cell>
          <cell r="D900" t="str">
            <v>呼吸治疗技术</v>
          </cell>
          <cell r="E900">
            <v>630409</v>
          </cell>
          <cell r="F900" t="str">
            <v>呼吸治疗技术</v>
          </cell>
          <cell r="G900" t="str">
            <v>保留</v>
          </cell>
        </row>
        <row r="901">
          <cell r="A901" t="str">
            <v/>
          </cell>
          <cell r="B901" t="str">
            <v>6205康复治疗类　</v>
          </cell>
        </row>
        <row r="902">
          <cell r="A902" t="str">
            <v>康复治疗技术620501</v>
          </cell>
          <cell r="B902">
            <v>479</v>
          </cell>
          <cell r="C902">
            <v>620501</v>
          </cell>
          <cell r="D902" t="str">
            <v>康复治疗技术</v>
          </cell>
          <cell r="E902">
            <v>630405</v>
          </cell>
          <cell r="F902" t="str">
            <v>康复治疗技术</v>
          </cell>
          <cell r="G902" t="str">
            <v>合并</v>
          </cell>
        </row>
        <row r="903">
          <cell r="A903" t="str">
            <v>康复治疗技术620501</v>
          </cell>
          <cell r="C903">
            <v>620501</v>
          </cell>
          <cell r="D903" t="str">
            <v>康复治疗技术</v>
          </cell>
          <cell r="E903">
            <v>660411</v>
          </cell>
          <cell r="F903" t="str">
            <v>听力语言康复技术</v>
          </cell>
        </row>
        <row r="904">
          <cell r="A904" t="str">
            <v>康复治疗技术620501</v>
          </cell>
          <cell r="C904">
            <v>620501</v>
          </cell>
          <cell r="D904" t="str">
            <v>康复治疗技术</v>
          </cell>
          <cell r="E904">
            <v>650308</v>
          </cell>
          <cell r="F904" t="str">
            <v>戒毒康复</v>
          </cell>
        </row>
        <row r="905">
          <cell r="A905" t="str">
            <v>康复治疗技术620501</v>
          </cell>
          <cell r="C905">
            <v>620501</v>
          </cell>
          <cell r="D905" t="str">
            <v>康复治疗技术</v>
          </cell>
          <cell r="E905">
            <v>650311</v>
          </cell>
          <cell r="F905" t="str">
            <v>运动康复</v>
          </cell>
        </row>
        <row r="906">
          <cell r="A906" t="str">
            <v>康复治疗技术620501</v>
          </cell>
          <cell r="C906">
            <v>620501</v>
          </cell>
          <cell r="D906" t="str">
            <v>康复治疗技术</v>
          </cell>
          <cell r="E906">
            <v>660218</v>
          </cell>
          <cell r="F906" t="str">
            <v>人群康复</v>
          </cell>
        </row>
        <row r="907">
          <cell r="A907" t="str">
            <v>康复治疗技术620501</v>
          </cell>
          <cell r="C907">
            <v>620501</v>
          </cell>
          <cell r="D907" t="str">
            <v>康复治疗技术</v>
          </cell>
          <cell r="E907">
            <v>660412</v>
          </cell>
          <cell r="F907" t="str">
            <v>音乐康复技术</v>
          </cell>
        </row>
        <row r="908">
          <cell r="A908" t="str">
            <v>言语听觉康复技术620502</v>
          </cell>
          <cell r="B908">
            <v>480</v>
          </cell>
          <cell r="C908">
            <v>620502</v>
          </cell>
          <cell r="D908" t="str">
            <v>言语听觉康复技术</v>
          </cell>
          <cell r="E908">
            <v>630419</v>
          </cell>
          <cell r="F908" t="str">
            <v>言语听觉康复技术</v>
          </cell>
          <cell r="G908" t="str">
            <v>保留</v>
          </cell>
        </row>
        <row r="909">
          <cell r="A909" t="str">
            <v>中医康复技术620503</v>
          </cell>
          <cell r="B909">
            <v>481</v>
          </cell>
          <cell r="C909">
            <v>620503</v>
          </cell>
          <cell r="D909" t="str">
            <v>中医康复技术</v>
          </cell>
          <cell r="E909">
            <v>630417</v>
          </cell>
          <cell r="F909" t="str">
            <v>中医保健康复技术</v>
          </cell>
          <cell r="G909" t="str">
            <v>更名</v>
          </cell>
        </row>
        <row r="910">
          <cell r="A910" t="str">
            <v/>
          </cell>
          <cell r="B910" t="str">
            <v>6206公共卫生与卫生管理类　</v>
          </cell>
        </row>
        <row r="911">
          <cell r="A911" t="str">
            <v>预防医学620601K</v>
          </cell>
          <cell r="B911">
            <v>482</v>
          </cell>
          <cell r="C911" t="str">
            <v>620601K</v>
          </cell>
          <cell r="D911" t="str">
            <v>预防医学</v>
          </cell>
          <cell r="E911">
            <v>630508</v>
          </cell>
          <cell r="F911" t="str">
            <v>预防医学</v>
          </cell>
          <cell r="G911" t="str">
            <v>保留</v>
          </cell>
        </row>
        <row r="912">
          <cell r="A912" t="str">
            <v>公共卫生管理620602</v>
          </cell>
          <cell r="B912">
            <v>483</v>
          </cell>
          <cell r="C912">
            <v>620602</v>
          </cell>
          <cell r="D912" t="str">
            <v>公共卫生管理</v>
          </cell>
          <cell r="E912">
            <v>630503</v>
          </cell>
          <cell r="F912" t="str">
            <v>公共卫生管理</v>
          </cell>
          <cell r="G912" t="str">
            <v>保留</v>
          </cell>
        </row>
        <row r="913">
          <cell r="A913" t="str">
            <v>卫生监督620603</v>
          </cell>
          <cell r="B913">
            <v>484</v>
          </cell>
          <cell r="C913">
            <v>620603</v>
          </cell>
          <cell r="D913" t="str">
            <v>卫生监督</v>
          </cell>
          <cell r="E913">
            <v>630501</v>
          </cell>
          <cell r="F913" t="str">
            <v>卫生监督</v>
          </cell>
          <cell r="G913" t="str">
            <v>保留</v>
          </cell>
        </row>
        <row r="914">
          <cell r="A914" t="str">
            <v>卫生信息管理620604</v>
          </cell>
          <cell r="B914">
            <v>485</v>
          </cell>
          <cell r="C914">
            <v>620604</v>
          </cell>
          <cell r="D914" t="str">
            <v>卫生信息管理</v>
          </cell>
          <cell r="E914">
            <v>630502</v>
          </cell>
          <cell r="F914" t="str">
            <v>卫生信息管理</v>
          </cell>
          <cell r="G914" t="str">
            <v>保留</v>
          </cell>
        </row>
        <row r="915">
          <cell r="A915" t="str">
            <v/>
          </cell>
          <cell r="B915" t="str">
            <v>6207人口与计划生育类　</v>
          </cell>
        </row>
        <row r="916">
          <cell r="A916" t="str">
            <v>人口与家庭发展服务620701</v>
          </cell>
          <cell r="B916">
            <v>486</v>
          </cell>
          <cell r="C916">
            <v>620701</v>
          </cell>
          <cell r="D916" t="str">
            <v>人口与家庭发展服务</v>
          </cell>
          <cell r="G916" t="str">
            <v>新增</v>
          </cell>
        </row>
        <row r="917">
          <cell r="A917" t="str">
            <v>生殖健康服务与管理620702</v>
          </cell>
          <cell r="B917">
            <v>487</v>
          </cell>
          <cell r="C917">
            <v>620702</v>
          </cell>
          <cell r="D917" t="str">
            <v>生殖健康服务与管理</v>
          </cell>
          <cell r="G917" t="str">
            <v>新增</v>
          </cell>
        </row>
        <row r="918">
          <cell r="A918" t="str">
            <v/>
          </cell>
          <cell r="B918" t="str">
            <v>6208健康管理与促进类　</v>
          </cell>
        </row>
        <row r="919">
          <cell r="A919" t="str">
            <v>健康管理620801</v>
          </cell>
          <cell r="B919">
            <v>488</v>
          </cell>
          <cell r="C919">
            <v>620801</v>
          </cell>
          <cell r="D919" t="str">
            <v>健康管理</v>
          </cell>
          <cell r="E919">
            <v>650313</v>
          </cell>
          <cell r="F919" t="str">
            <v>健康管理</v>
          </cell>
          <cell r="G919" t="str">
            <v>保留</v>
          </cell>
        </row>
        <row r="920">
          <cell r="A920" t="str">
            <v>医学营养620802</v>
          </cell>
          <cell r="B920">
            <v>489</v>
          </cell>
          <cell r="C920">
            <v>620802</v>
          </cell>
          <cell r="D920" t="str">
            <v>医学营养</v>
          </cell>
          <cell r="E920">
            <v>630407</v>
          </cell>
          <cell r="F920" t="str">
            <v>医学营养</v>
          </cell>
          <cell r="G920" t="str">
            <v>保留</v>
          </cell>
        </row>
        <row r="921">
          <cell r="A921" t="str">
            <v>中医养生保健620803</v>
          </cell>
          <cell r="B921">
            <v>490</v>
          </cell>
          <cell r="C921">
            <v>620803</v>
          </cell>
          <cell r="D921" t="str">
            <v>中医养生保健</v>
          </cell>
          <cell r="E921">
            <v>630417</v>
          </cell>
          <cell r="F921" t="str">
            <v>中医保健康复技术</v>
          </cell>
          <cell r="G921" t="str">
            <v>更名</v>
          </cell>
        </row>
        <row r="922">
          <cell r="A922" t="str">
            <v>心理咨询620804</v>
          </cell>
          <cell r="B922">
            <v>491</v>
          </cell>
          <cell r="C922">
            <v>620804</v>
          </cell>
          <cell r="D922" t="str">
            <v>心理咨询</v>
          </cell>
          <cell r="E922">
            <v>650304</v>
          </cell>
          <cell r="F922" t="str">
            <v>心理咨询</v>
          </cell>
          <cell r="G922" t="str">
            <v>保留</v>
          </cell>
        </row>
        <row r="923">
          <cell r="A923" t="str">
            <v>医疗设备应用技术620805</v>
          </cell>
          <cell r="B923">
            <v>492</v>
          </cell>
          <cell r="C923">
            <v>620805</v>
          </cell>
          <cell r="D923" t="str">
            <v>医疗设备应用技术</v>
          </cell>
          <cell r="E923">
            <v>580305</v>
          </cell>
          <cell r="F923" t="str">
            <v>医学影像设备管理与维护</v>
          </cell>
          <cell r="G923" t="str">
            <v>合并</v>
          </cell>
        </row>
        <row r="924">
          <cell r="A924" t="str">
            <v>医疗设备应用技术620805</v>
          </cell>
          <cell r="C924">
            <v>620805</v>
          </cell>
          <cell r="D924" t="str">
            <v>医疗设备应用技术</v>
          </cell>
          <cell r="E924">
            <v>580306</v>
          </cell>
          <cell r="F924" t="str">
            <v>医疗电子工程</v>
          </cell>
        </row>
        <row r="925">
          <cell r="A925" t="str">
            <v>医疗设备应用技术620805</v>
          </cell>
          <cell r="C925">
            <v>620805</v>
          </cell>
          <cell r="D925" t="str">
            <v>医疗设备应用技术</v>
          </cell>
          <cell r="E925">
            <v>580304</v>
          </cell>
          <cell r="F925" t="str">
            <v>医用电子仪器与维护</v>
          </cell>
        </row>
        <row r="926">
          <cell r="A926" t="str">
            <v>医疗设备应用技术620805</v>
          </cell>
          <cell r="C926">
            <v>620805</v>
          </cell>
          <cell r="D926" t="str">
            <v>医疗设备应用技术</v>
          </cell>
          <cell r="E926">
            <v>580308</v>
          </cell>
          <cell r="F926" t="str">
            <v>医用治疗设备应用技术</v>
          </cell>
        </row>
        <row r="927">
          <cell r="A927" t="str">
            <v>医疗设备应用技术620805</v>
          </cell>
          <cell r="C927">
            <v>620805</v>
          </cell>
          <cell r="D927" t="str">
            <v>医疗设备应用技术</v>
          </cell>
          <cell r="E927">
            <v>580320</v>
          </cell>
          <cell r="F927" t="str">
            <v>医学检验仪器管理与维护</v>
          </cell>
        </row>
        <row r="928">
          <cell r="A928" t="str">
            <v>医疗设备应用技术620805</v>
          </cell>
          <cell r="C928">
            <v>620805</v>
          </cell>
          <cell r="D928" t="str">
            <v>医疗设备应用技术</v>
          </cell>
          <cell r="E928">
            <v>630411</v>
          </cell>
          <cell r="F928" t="str">
            <v>医疗仪器维修技术</v>
          </cell>
        </row>
        <row r="929">
          <cell r="A929" t="str">
            <v>精密医疗器械技术620806</v>
          </cell>
          <cell r="B929">
            <v>493</v>
          </cell>
          <cell r="C929">
            <v>620806</v>
          </cell>
          <cell r="D929" t="str">
            <v>精密医疗器械技术</v>
          </cell>
          <cell r="G929" t="str">
            <v>新增</v>
          </cell>
        </row>
        <row r="930">
          <cell r="A930" t="str">
            <v>医疗器械维护与管理620807</v>
          </cell>
          <cell r="B930">
            <v>494</v>
          </cell>
          <cell r="C930">
            <v>620807</v>
          </cell>
          <cell r="D930" t="str">
            <v>医疗器械维护与管理</v>
          </cell>
          <cell r="E930">
            <v>580112</v>
          </cell>
          <cell r="F930" t="str">
            <v>医疗器械制造与维护</v>
          </cell>
          <cell r="G930" t="str">
            <v>更名</v>
          </cell>
        </row>
        <row r="931">
          <cell r="A931" t="str">
            <v>康复工程技术620808</v>
          </cell>
          <cell r="B931">
            <v>495</v>
          </cell>
          <cell r="C931">
            <v>620808</v>
          </cell>
          <cell r="D931" t="str">
            <v>康复工程技术</v>
          </cell>
          <cell r="E931">
            <v>630415</v>
          </cell>
          <cell r="F931" t="str">
            <v>康复工程技术</v>
          </cell>
          <cell r="G931" t="str">
            <v>保留</v>
          </cell>
        </row>
        <row r="932">
          <cell r="A932" t="str">
            <v>康复辅助器具技术620809</v>
          </cell>
          <cell r="B932">
            <v>496</v>
          </cell>
          <cell r="C932">
            <v>620809</v>
          </cell>
          <cell r="D932" t="str">
            <v>康复辅助器具技术</v>
          </cell>
          <cell r="E932">
            <v>650316</v>
          </cell>
          <cell r="F932" t="str">
            <v>康复辅助器具应用与服务</v>
          </cell>
          <cell r="G932" t="str">
            <v>更名</v>
          </cell>
        </row>
        <row r="933">
          <cell r="A933" t="str">
            <v>假肢与矫形器技术620810</v>
          </cell>
          <cell r="B933">
            <v>497</v>
          </cell>
          <cell r="C933">
            <v>620810</v>
          </cell>
          <cell r="D933" t="str">
            <v>假肢与矫形器技术</v>
          </cell>
          <cell r="E933">
            <v>580118</v>
          </cell>
          <cell r="F933" t="str">
            <v>假肢与矫形器设计与制造</v>
          </cell>
          <cell r="G933" t="str">
            <v>更名</v>
          </cell>
        </row>
        <row r="934">
          <cell r="A934" t="str">
            <v>老年保健与管理620811</v>
          </cell>
          <cell r="B934">
            <v>498</v>
          </cell>
          <cell r="C934">
            <v>620811</v>
          </cell>
          <cell r="D934" t="str">
            <v>老年保健与管理</v>
          </cell>
          <cell r="G934" t="str">
            <v>新增</v>
          </cell>
        </row>
        <row r="935">
          <cell r="A935" t="str">
            <v/>
          </cell>
          <cell r="E935">
            <v>630111</v>
          </cell>
          <cell r="F935" t="str">
            <v>公共卫生</v>
          </cell>
          <cell r="G935" t="str">
            <v>取消</v>
          </cell>
        </row>
        <row r="936">
          <cell r="A936" t="str">
            <v/>
          </cell>
          <cell r="E936">
            <v>630107</v>
          </cell>
          <cell r="F936" t="str">
            <v>中西医结合</v>
          </cell>
          <cell r="G936" t="str">
            <v>取消</v>
          </cell>
        </row>
        <row r="937">
          <cell r="A937" t="str">
            <v/>
          </cell>
          <cell r="E937">
            <v>630412</v>
          </cell>
          <cell r="F937" t="str">
            <v>医学实验技术</v>
          </cell>
          <cell r="G937" t="str">
            <v>取消</v>
          </cell>
        </row>
        <row r="938">
          <cell r="A938" t="str">
            <v/>
          </cell>
          <cell r="E938">
            <v>630414</v>
          </cell>
          <cell r="F938" t="str">
            <v>放射治疗技术</v>
          </cell>
          <cell r="G938" t="str">
            <v>取消</v>
          </cell>
        </row>
        <row r="939">
          <cell r="A939" t="str">
            <v/>
          </cell>
          <cell r="E939">
            <v>630416</v>
          </cell>
          <cell r="F939" t="str">
            <v>临床工程技术</v>
          </cell>
          <cell r="G939" t="str">
            <v>取消</v>
          </cell>
        </row>
        <row r="940">
          <cell r="A940" t="str">
            <v/>
          </cell>
          <cell r="E940">
            <v>630418</v>
          </cell>
          <cell r="F940" t="str">
            <v>苗侗康复治疗技术</v>
          </cell>
          <cell r="G940" t="str">
            <v>取消</v>
          </cell>
        </row>
        <row r="941">
          <cell r="A941" t="str">
            <v/>
          </cell>
          <cell r="B941" t="str">
            <v>63财经商贸大类</v>
          </cell>
        </row>
        <row r="942">
          <cell r="A942" t="str">
            <v/>
          </cell>
          <cell r="B942" t="str">
            <v>6301财政税务类　</v>
          </cell>
        </row>
        <row r="943">
          <cell r="A943" t="str">
            <v>财政630101</v>
          </cell>
          <cell r="B943">
            <v>499</v>
          </cell>
          <cell r="C943">
            <v>630101</v>
          </cell>
          <cell r="D943" t="str">
            <v>财政</v>
          </cell>
          <cell r="E943">
            <v>620101</v>
          </cell>
          <cell r="F943" t="str">
            <v>财政</v>
          </cell>
          <cell r="G943" t="str">
            <v>保留</v>
          </cell>
        </row>
        <row r="944">
          <cell r="A944" t="str">
            <v>税务630102</v>
          </cell>
          <cell r="B944">
            <v>500</v>
          </cell>
          <cell r="C944">
            <v>630102</v>
          </cell>
          <cell r="D944" t="str">
            <v>税务</v>
          </cell>
          <cell r="E944">
            <v>620102</v>
          </cell>
          <cell r="F944" t="str">
            <v>税务</v>
          </cell>
          <cell r="G944" t="str">
            <v>保留</v>
          </cell>
        </row>
        <row r="945">
          <cell r="A945" t="str">
            <v>资产评估与管理630103</v>
          </cell>
          <cell r="B945">
            <v>501</v>
          </cell>
          <cell r="C945">
            <v>630103</v>
          </cell>
          <cell r="D945" t="str">
            <v>资产评估与管理</v>
          </cell>
          <cell r="E945">
            <v>620109</v>
          </cell>
          <cell r="F945" t="str">
            <v>资产评估与管理</v>
          </cell>
          <cell r="G945" t="str">
            <v>保留</v>
          </cell>
        </row>
        <row r="946">
          <cell r="A946" t="str">
            <v>政府采购管理630104</v>
          </cell>
          <cell r="B946">
            <v>502</v>
          </cell>
          <cell r="C946">
            <v>630104</v>
          </cell>
          <cell r="D946" t="str">
            <v>政府采购管理</v>
          </cell>
          <cell r="G946" t="str">
            <v>新增</v>
          </cell>
        </row>
        <row r="947">
          <cell r="A947" t="str">
            <v/>
          </cell>
          <cell r="B947" t="str">
            <v>6302金融类　</v>
          </cell>
        </row>
        <row r="948">
          <cell r="A948" t="str">
            <v>金融管理630201</v>
          </cell>
          <cell r="B948">
            <v>503</v>
          </cell>
          <cell r="C948">
            <v>630201</v>
          </cell>
          <cell r="D948" t="str">
            <v>金融管理</v>
          </cell>
          <cell r="E948">
            <v>620103</v>
          </cell>
          <cell r="F948" t="str">
            <v>金融管理与实务</v>
          </cell>
          <cell r="G948" t="str">
            <v>更名</v>
          </cell>
        </row>
        <row r="949">
          <cell r="A949" t="str">
            <v>国际金融630202</v>
          </cell>
          <cell r="B949">
            <v>504</v>
          </cell>
          <cell r="C949">
            <v>630202</v>
          </cell>
          <cell r="D949" t="str">
            <v>国际金融</v>
          </cell>
          <cell r="E949">
            <v>620104</v>
          </cell>
          <cell r="F949" t="str">
            <v>国际金融</v>
          </cell>
          <cell r="G949" t="str">
            <v>保留</v>
          </cell>
        </row>
        <row r="950">
          <cell r="A950" t="str">
            <v>证券与期货630203</v>
          </cell>
          <cell r="B950">
            <v>505</v>
          </cell>
          <cell r="C950">
            <v>630203</v>
          </cell>
          <cell r="D950" t="str">
            <v>证券与期货</v>
          </cell>
          <cell r="E950">
            <v>620105</v>
          </cell>
          <cell r="F950" t="str">
            <v>金融与证券</v>
          </cell>
          <cell r="G950" t="str">
            <v>合并</v>
          </cell>
        </row>
        <row r="951">
          <cell r="A951" t="str">
            <v>证券与期货630203</v>
          </cell>
          <cell r="C951">
            <v>630203</v>
          </cell>
          <cell r="D951" t="str">
            <v>证券与期货</v>
          </cell>
          <cell r="E951">
            <v>620112</v>
          </cell>
          <cell r="F951" t="str">
            <v>证券与期货</v>
          </cell>
        </row>
        <row r="952">
          <cell r="A952" t="str">
            <v>证券与期货630203</v>
          </cell>
          <cell r="C952">
            <v>630203</v>
          </cell>
          <cell r="D952" t="str">
            <v>证券与期货</v>
          </cell>
          <cell r="E952">
            <v>620110</v>
          </cell>
          <cell r="F952" t="str">
            <v>证券投资与管理</v>
          </cell>
        </row>
        <row r="953">
          <cell r="A953" t="str">
            <v>信托与租赁630204</v>
          </cell>
          <cell r="B953">
            <v>506</v>
          </cell>
          <cell r="C953">
            <v>630204</v>
          </cell>
          <cell r="D953" t="str">
            <v>信托与租赁</v>
          </cell>
          <cell r="E953">
            <v>620518</v>
          </cell>
          <cell r="F953" t="str">
            <v>拍卖与典当管理</v>
          </cell>
          <cell r="G953" t="str">
            <v>更名</v>
          </cell>
        </row>
        <row r="954">
          <cell r="A954" t="str">
            <v>保险630205</v>
          </cell>
          <cell r="B954">
            <v>507</v>
          </cell>
          <cell r="C954">
            <v>630205</v>
          </cell>
          <cell r="D954" t="str">
            <v>保险</v>
          </cell>
          <cell r="E954">
            <v>620107</v>
          </cell>
          <cell r="F954" t="str">
            <v>保险实务</v>
          </cell>
          <cell r="G954" t="str">
            <v>合并</v>
          </cell>
        </row>
        <row r="955">
          <cell r="A955" t="str">
            <v>保险630205</v>
          </cell>
          <cell r="C955">
            <v>630205</v>
          </cell>
          <cell r="D955" t="str">
            <v>保险</v>
          </cell>
          <cell r="E955">
            <v>620108</v>
          </cell>
          <cell r="F955" t="str">
            <v>医疗保险实务</v>
          </cell>
        </row>
        <row r="956">
          <cell r="A956" t="str">
            <v>保险630205</v>
          </cell>
          <cell r="C956">
            <v>630205</v>
          </cell>
          <cell r="D956" t="str">
            <v>保险</v>
          </cell>
          <cell r="E956">
            <v>620121</v>
          </cell>
          <cell r="F956" t="str">
            <v>机动车保险实务</v>
          </cell>
        </row>
        <row r="957">
          <cell r="A957" t="str">
            <v>保险630205</v>
          </cell>
          <cell r="C957">
            <v>630205</v>
          </cell>
          <cell r="D957" t="str">
            <v>保险</v>
          </cell>
          <cell r="E957">
            <v>620106</v>
          </cell>
          <cell r="F957" t="str">
            <v>金融保险</v>
          </cell>
        </row>
        <row r="958">
          <cell r="A958" t="str">
            <v>投资与理财630206</v>
          </cell>
          <cell r="B958">
            <v>508</v>
          </cell>
          <cell r="C958">
            <v>630206</v>
          </cell>
          <cell r="D958" t="str">
            <v>投资与理财</v>
          </cell>
          <cell r="E958">
            <v>620111</v>
          </cell>
          <cell r="F958" t="str">
            <v>投资与理财</v>
          </cell>
          <cell r="G958" t="str">
            <v>合并</v>
          </cell>
        </row>
        <row r="959">
          <cell r="A959" t="str">
            <v>投资与理财630206</v>
          </cell>
          <cell r="C959">
            <v>630206</v>
          </cell>
          <cell r="D959" t="str">
            <v>投资与理财</v>
          </cell>
          <cell r="E959">
            <v>660152</v>
          </cell>
          <cell r="F959" t="str">
            <v>古玩艺术品投资管理</v>
          </cell>
        </row>
        <row r="960">
          <cell r="A960" t="str">
            <v>信用管理630207</v>
          </cell>
          <cell r="B960">
            <v>509</v>
          </cell>
          <cell r="C960">
            <v>630207</v>
          </cell>
          <cell r="D960" t="str">
            <v>信用管理</v>
          </cell>
          <cell r="E960">
            <v>620114</v>
          </cell>
          <cell r="F960" t="str">
            <v>信用管理</v>
          </cell>
          <cell r="G960" t="str">
            <v>保留</v>
          </cell>
        </row>
        <row r="961">
          <cell r="A961" t="str">
            <v>农村金融630208</v>
          </cell>
          <cell r="B961">
            <v>510</v>
          </cell>
          <cell r="C961">
            <v>630208</v>
          </cell>
          <cell r="D961" t="str">
            <v>农村金融</v>
          </cell>
          <cell r="E961">
            <v>620115</v>
          </cell>
          <cell r="F961" t="str">
            <v>农村合作金融</v>
          </cell>
          <cell r="G961" t="str">
            <v>更名</v>
          </cell>
        </row>
        <row r="962">
          <cell r="A962" t="str">
            <v>互联网金融630209</v>
          </cell>
          <cell r="B962">
            <v>511</v>
          </cell>
          <cell r="C962">
            <v>630209</v>
          </cell>
          <cell r="D962" t="str">
            <v>互联网金融</v>
          </cell>
          <cell r="G962" t="str">
            <v>新增</v>
          </cell>
        </row>
        <row r="963">
          <cell r="A963" t="str">
            <v/>
          </cell>
          <cell r="B963" t="str">
            <v>6303财务会计类　</v>
          </cell>
        </row>
        <row r="964">
          <cell r="A964" t="str">
            <v>财务管理630301</v>
          </cell>
          <cell r="B964">
            <v>512</v>
          </cell>
          <cell r="C964">
            <v>630301</v>
          </cell>
          <cell r="D964" t="str">
            <v>财务管理</v>
          </cell>
          <cell r="E964">
            <v>620201</v>
          </cell>
          <cell r="F964" t="str">
            <v>财务管理</v>
          </cell>
          <cell r="G964" t="str">
            <v>合并</v>
          </cell>
        </row>
        <row r="965">
          <cell r="A965" t="str">
            <v>财务管理630301</v>
          </cell>
          <cell r="C965">
            <v>630301</v>
          </cell>
          <cell r="D965" t="str">
            <v>财务管理</v>
          </cell>
          <cell r="E965">
            <v>620210</v>
          </cell>
          <cell r="F965" t="str">
            <v>成本管理与控制</v>
          </cell>
        </row>
        <row r="966">
          <cell r="A966" t="str">
            <v>会计630302</v>
          </cell>
          <cell r="B966">
            <v>513</v>
          </cell>
          <cell r="C966">
            <v>630302</v>
          </cell>
          <cell r="D966" t="str">
            <v>会计</v>
          </cell>
          <cell r="E966">
            <v>620203</v>
          </cell>
          <cell r="F966" t="str">
            <v>会计</v>
          </cell>
          <cell r="G966" t="str">
            <v>合并</v>
          </cell>
        </row>
        <row r="967">
          <cell r="A967" t="str">
            <v>会计630302</v>
          </cell>
          <cell r="C967">
            <v>630302</v>
          </cell>
          <cell r="D967" t="str">
            <v>会计</v>
          </cell>
          <cell r="E967">
            <v>620204</v>
          </cell>
          <cell r="F967" t="str">
            <v>会计电算化</v>
          </cell>
        </row>
        <row r="968">
          <cell r="A968" t="str">
            <v>会计630302</v>
          </cell>
          <cell r="C968">
            <v>630302</v>
          </cell>
          <cell r="D968" t="str">
            <v>会计</v>
          </cell>
          <cell r="E968">
            <v>620206</v>
          </cell>
          <cell r="F968" t="str">
            <v>会计与审计</v>
          </cell>
        </row>
        <row r="969">
          <cell r="A969" t="str">
            <v>审计630303</v>
          </cell>
          <cell r="B969">
            <v>514</v>
          </cell>
          <cell r="C969">
            <v>630303</v>
          </cell>
          <cell r="D969" t="str">
            <v>审计</v>
          </cell>
          <cell r="E969">
            <v>620206</v>
          </cell>
          <cell r="F969" t="str">
            <v>会计与审计</v>
          </cell>
          <cell r="G969" t="str">
            <v>合并</v>
          </cell>
        </row>
        <row r="970">
          <cell r="A970" t="str">
            <v>审计630303</v>
          </cell>
          <cell r="C970">
            <v>630303</v>
          </cell>
          <cell r="D970" t="str">
            <v>审计</v>
          </cell>
          <cell r="E970">
            <v>620207</v>
          </cell>
          <cell r="F970" t="str">
            <v>审计实务</v>
          </cell>
        </row>
        <row r="971">
          <cell r="A971" t="str">
            <v>会计信息管理630304</v>
          </cell>
          <cell r="B971">
            <v>515</v>
          </cell>
          <cell r="C971">
            <v>630304</v>
          </cell>
          <cell r="D971" t="str">
            <v>会计信息管理</v>
          </cell>
          <cell r="E971">
            <v>620202</v>
          </cell>
          <cell r="F971" t="str">
            <v>财务信息管理</v>
          </cell>
          <cell r="G971" t="str">
            <v>更名</v>
          </cell>
        </row>
        <row r="972">
          <cell r="A972" t="str">
            <v/>
          </cell>
          <cell r="B972" t="str">
            <v>6304统计类　</v>
          </cell>
        </row>
        <row r="973">
          <cell r="A973" t="str">
            <v>信息统计与分析630401</v>
          </cell>
          <cell r="B973">
            <v>516</v>
          </cell>
          <cell r="C973">
            <v>630401</v>
          </cell>
          <cell r="D973" t="str">
            <v>信息统计与分析</v>
          </cell>
          <cell r="E973">
            <v>620208</v>
          </cell>
          <cell r="F973" t="str">
            <v>统计实务</v>
          </cell>
          <cell r="G973" t="str">
            <v>更名</v>
          </cell>
        </row>
        <row r="974">
          <cell r="A974" t="str">
            <v>统计与会计核算630402</v>
          </cell>
          <cell r="B974">
            <v>517</v>
          </cell>
          <cell r="C974">
            <v>630402</v>
          </cell>
          <cell r="D974" t="str">
            <v>统计与会计核算</v>
          </cell>
          <cell r="E974">
            <v>620205</v>
          </cell>
          <cell r="F974" t="str">
            <v>会计与统计核算</v>
          </cell>
          <cell r="G974" t="str">
            <v>合并</v>
          </cell>
        </row>
        <row r="975">
          <cell r="A975" t="str">
            <v>统计与会计核算630402</v>
          </cell>
          <cell r="C975">
            <v>630402</v>
          </cell>
          <cell r="D975" t="str">
            <v>统计与会计核算</v>
          </cell>
          <cell r="E975">
            <v>620209</v>
          </cell>
          <cell r="F975" t="str">
            <v>卫生财会统计</v>
          </cell>
        </row>
        <row r="976">
          <cell r="A976" t="str">
            <v/>
          </cell>
          <cell r="B976" t="str">
            <v>6305经济贸易类　</v>
          </cell>
        </row>
        <row r="977">
          <cell r="A977" t="str">
            <v>国际贸易实务630501</v>
          </cell>
          <cell r="B977">
            <v>518</v>
          </cell>
          <cell r="C977">
            <v>630501</v>
          </cell>
          <cell r="D977" t="str">
            <v>国际贸易实务</v>
          </cell>
          <cell r="E977">
            <v>620304</v>
          </cell>
          <cell r="F977" t="str">
            <v>国际贸易实务</v>
          </cell>
          <cell r="G977" t="str">
            <v>保留</v>
          </cell>
        </row>
        <row r="978">
          <cell r="A978" t="str">
            <v>国际经济与贸易630502</v>
          </cell>
          <cell r="B978">
            <v>519</v>
          </cell>
          <cell r="C978">
            <v>630502</v>
          </cell>
          <cell r="D978" t="str">
            <v>国际经济与贸易</v>
          </cell>
          <cell r="E978">
            <v>620303</v>
          </cell>
          <cell r="F978" t="str">
            <v>国际经济与贸易</v>
          </cell>
          <cell r="G978" t="str">
            <v>合并</v>
          </cell>
        </row>
        <row r="979">
          <cell r="A979" t="str">
            <v>国际经济与贸易630502</v>
          </cell>
          <cell r="C979">
            <v>630502</v>
          </cell>
          <cell r="D979" t="str">
            <v>国际经济与贸易</v>
          </cell>
          <cell r="E979">
            <v>620128</v>
          </cell>
          <cell r="F979" t="str">
            <v>边境贸易</v>
          </cell>
        </row>
        <row r="980">
          <cell r="A980" t="str">
            <v>国际商务630503</v>
          </cell>
          <cell r="B980">
            <v>520</v>
          </cell>
          <cell r="C980">
            <v>630503</v>
          </cell>
          <cell r="D980" t="str">
            <v>国际商务</v>
          </cell>
          <cell r="E980">
            <v>620305</v>
          </cell>
          <cell r="F980" t="str">
            <v>国际商务</v>
          </cell>
          <cell r="G980" t="str">
            <v>保留</v>
          </cell>
        </row>
        <row r="981">
          <cell r="A981" t="str">
            <v>服务外包630504</v>
          </cell>
          <cell r="B981">
            <v>521</v>
          </cell>
          <cell r="C981">
            <v>630504</v>
          </cell>
          <cell r="D981" t="str">
            <v>服务外包</v>
          </cell>
          <cell r="E981">
            <v>620127</v>
          </cell>
          <cell r="F981" t="str">
            <v>服务外包</v>
          </cell>
          <cell r="G981" t="str">
            <v>保留</v>
          </cell>
        </row>
        <row r="982">
          <cell r="A982" t="str">
            <v>经济信息管理630505</v>
          </cell>
          <cell r="B982">
            <v>522</v>
          </cell>
          <cell r="C982">
            <v>630505</v>
          </cell>
          <cell r="D982" t="str">
            <v>经济信息管理</v>
          </cell>
          <cell r="E982">
            <v>620302</v>
          </cell>
          <cell r="F982" t="str">
            <v>经济信息管理</v>
          </cell>
          <cell r="G982" t="str">
            <v>合并</v>
          </cell>
        </row>
        <row r="983">
          <cell r="A983" t="str">
            <v>经济信息管理630505</v>
          </cell>
          <cell r="C983">
            <v>630505</v>
          </cell>
          <cell r="D983" t="str">
            <v>经济信息管理</v>
          </cell>
          <cell r="E983">
            <v>620307</v>
          </cell>
          <cell r="F983" t="str">
            <v>商务信息管理</v>
          </cell>
        </row>
        <row r="984">
          <cell r="A984" t="str">
            <v>经济信息管理630505</v>
          </cell>
          <cell r="C984">
            <v>630505</v>
          </cell>
          <cell r="D984" t="str">
            <v>经济信息管理</v>
          </cell>
          <cell r="E984">
            <v>620301</v>
          </cell>
          <cell r="F984" t="str">
            <v>经济管理</v>
          </cell>
        </row>
        <row r="985">
          <cell r="A985" t="str">
            <v>报关与国际货运630506</v>
          </cell>
          <cell r="B985">
            <v>523</v>
          </cell>
          <cell r="C985">
            <v>630506</v>
          </cell>
          <cell r="D985" t="str">
            <v>报关与国际货运</v>
          </cell>
          <cell r="E985">
            <v>520605</v>
          </cell>
          <cell r="F985" t="str">
            <v>报关与国际货运</v>
          </cell>
          <cell r="G985" t="str">
            <v>合并</v>
          </cell>
        </row>
        <row r="986">
          <cell r="A986" t="str">
            <v>报关与国际货运630506</v>
          </cell>
          <cell r="C986">
            <v>630506</v>
          </cell>
          <cell r="D986" t="str">
            <v>报关与国际货运</v>
          </cell>
          <cell r="E986">
            <v>650207</v>
          </cell>
          <cell r="F986" t="str">
            <v>海关管理</v>
          </cell>
        </row>
        <row r="987">
          <cell r="A987" t="str">
            <v>商务经纪与代理630507</v>
          </cell>
          <cell r="B987">
            <v>524</v>
          </cell>
          <cell r="C987">
            <v>630507</v>
          </cell>
          <cell r="D987" t="str">
            <v>商务经纪与代理</v>
          </cell>
          <cell r="E987">
            <v>620306</v>
          </cell>
          <cell r="F987" t="str">
            <v>商务经纪与代理</v>
          </cell>
          <cell r="G987" t="str">
            <v>保留</v>
          </cell>
        </row>
        <row r="988">
          <cell r="A988" t="str">
            <v>国际文化贸易630508</v>
          </cell>
          <cell r="B988">
            <v>525</v>
          </cell>
          <cell r="C988">
            <v>630508</v>
          </cell>
          <cell r="D988" t="str">
            <v>国际文化贸易</v>
          </cell>
          <cell r="G988" t="str">
            <v>新增</v>
          </cell>
        </row>
        <row r="989">
          <cell r="A989" t="str">
            <v/>
          </cell>
          <cell r="B989" t="str">
            <v>6306工商管理类　</v>
          </cell>
        </row>
        <row r="990">
          <cell r="A990" t="str">
            <v>工商企业管理630601</v>
          </cell>
          <cell r="B990">
            <v>526</v>
          </cell>
          <cell r="C990">
            <v>630601</v>
          </cell>
          <cell r="D990" t="str">
            <v>工商企业管理</v>
          </cell>
          <cell r="E990">
            <v>620501</v>
          </cell>
          <cell r="F990" t="str">
            <v>工商企业管理</v>
          </cell>
          <cell r="G990" t="str">
            <v>合并</v>
          </cell>
        </row>
        <row r="991">
          <cell r="A991" t="str">
            <v>工商企业管理630601</v>
          </cell>
          <cell r="C991">
            <v>630601</v>
          </cell>
          <cell r="D991" t="str">
            <v>工商企业管理</v>
          </cell>
          <cell r="E991">
            <v>510503</v>
          </cell>
          <cell r="F991" t="str">
            <v>乡镇企业管理</v>
          </cell>
        </row>
        <row r="992">
          <cell r="A992" t="str">
            <v>工商企业管理630601</v>
          </cell>
          <cell r="C992">
            <v>630601</v>
          </cell>
          <cell r="D992" t="str">
            <v>工商企业管理</v>
          </cell>
          <cell r="E992">
            <v>620572</v>
          </cell>
          <cell r="F992" t="str">
            <v>中小企业创业与经营</v>
          </cell>
        </row>
        <row r="993">
          <cell r="A993" t="str">
            <v>工商企业管理630601</v>
          </cell>
          <cell r="C993">
            <v>630601</v>
          </cell>
          <cell r="D993" t="str">
            <v>工商企业管理</v>
          </cell>
          <cell r="E993">
            <v>620506</v>
          </cell>
          <cell r="F993" t="str">
            <v>企业资源计划管理</v>
          </cell>
        </row>
        <row r="994">
          <cell r="A994" t="str">
            <v>工商企业管理630601</v>
          </cell>
          <cell r="C994">
            <v>630601</v>
          </cell>
          <cell r="D994" t="str">
            <v>工商企业管理</v>
          </cell>
          <cell r="E994">
            <v>620502</v>
          </cell>
          <cell r="F994" t="str">
            <v>工商行政管理</v>
          </cell>
        </row>
        <row r="995">
          <cell r="A995" t="str">
            <v>工商企业管理630601</v>
          </cell>
          <cell r="C995">
            <v>630601</v>
          </cell>
          <cell r="D995" t="str">
            <v>工商企业管理</v>
          </cell>
          <cell r="E995">
            <v>620551</v>
          </cell>
          <cell r="F995" t="str">
            <v>项目管理</v>
          </cell>
        </row>
        <row r="996">
          <cell r="A996" t="str">
            <v>工商企业管理630601</v>
          </cell>
          <cell r="C996">
            <v>630601</v>
          </cell>
          <cell r="D996" t="str">
            <v>工商企业管理</v>
          </cell>
          <cell r="E996">
            <v>620508</v>
          </cell>
          <cell r="F996" t="str">
            <v>创业管理</v>
          </cell>
        </row>
        <row r="997">
          <cell r="A997" t="str">
            <v>商务管理630602</v>
          </cell>
          <cell r="B997">
            <v>527</v>
          </cell>
          <cell r="C997">
            <v>630602</v>
          </cell>
          <cell r="D997" t="str">
            <v>商务管理</v>
          </cell>
          <cell r="E997">
            <v>620503</v>
          </cell>
          <cell r="F997" t="str">
            <v>商务管理</v>
          </cell>
          <cell r="G997" t="str">
            <v>合并</v>
          </cell>
        </row>
        <row r="998">
          <cell r="A998" t="str">
            <v>商务管理630602</v>
          </cell>
          <cell r="C998">
            <v>630602</v>
          </cell>
          <cell r="D998" t="str">
            <v>商务管理</v>
          </cell>
          <cell r="E998">
            <v>620507</v>
          </cell>
          <cell r="F998" t="str">
            <v>客户服务管理</v>
          </cell>
        </row>
        <row r="999">
          <cell r="A999" t="str">
            <v>商检技术630603</v>
          </cell>
          <cell r="B999">
            <v>528</v>
          </cell>
          <cell r="C999">
            <v>630603</v>
          </cell>
          <cell r="D999" t="str">
            <v>商检技术</v>
          </cell>
          <cell r="E999">
            <v>650106</v>
          </cell>
          <cell r="F999" t="str">
            <v>商检技术</v>
          </cell>
          <cell r="G999" t="str">
            <v>保留</v>
          </cell>
        </row>
        <row r="1000">
          <cell r="A1000" t="str">
            <v>连锁经营管理630604</v>
          </cell>
          <cell r="B1000">
            <v>529</v>
          </cell>
          <cell r="C1000">
            <v>630604</v>
          </cell>
          <cell r="D1000" t="str">
            <v>连锁经营管理</v>
          </cell>
          <cell r="E1000">
            <v>620504</v>
          </cell>
          <cell r="F1000" t="str">
            <v>连锁经营管理</v>
          </cell>
          <cell r="G1000" t="str">
            <v>保留</v>
          </cell>
        </row>
        <row r="1001">
          <cell r="A1001" t="str">
            <v>市场管理与服务630605</v>
          </cell>
          <cell r="B1001">
            <v>530</v>
          </cell>
          <cell r="C1001">
            <v>630605</v>
          </cell>
          <cell r="D1001" t="str">
            <v>市场管理与服务</v>
          </cell>
          <cell r="G1001" t="str">
            <v>新增</v>
          </cell>
        </row>
        <row r="1002">
          <cell r="A1002" t="str">
            <v>品牌代理经营630606</v>
          </cell>
          <cell r="B1002">
            <v>531</v>
          </cell>
          <cell r="C1002">
            <v>630606</v>
          </cell>
          <cell r="D1002" t="str">
            <v>品牌代理经营</v>
          </cell>
          <cell r="G1002" t="str">
            <v>新增</v>
          </cell>
        </row>
        <row r="1003">
          <cell r="A1003" t="str">
            <v/>
          </cell>
          <cell r="B1003" t="str">
            <v>6307市场营销类　</v>
          </cell>
        </row>
        <row r="1004">
          <cell r="A1004" t="str">
            <v>市场营销630701</v>
          </cell>
          <cell r="B1004">
            <v>532</v>
          </cell>
          <cell r="C1004">
            <v>630701</v>
          </cell>
          <cell r="D1004" t="str">
            <v>市场营销</v>
          </cell>
          <cell r="E1004">
            <v>620401</v>
          </cell>
          <cell r="F1004" t="str">
            <v>市场营销</v>
          </cell>
          <cell r="G1004" t="str">
            <v>合并</v>
          </cell>
        </row>
        <row r="1005">
          <cell r="A1005" t="str">
            <v>市场营销630701</v>
          </cell>
          <cell r="C1005">
            <v>630701</v>
          </cell>
          <cell r="D1005" t="str">
            <v>市场营销</v>
          </cell>
          <cell r="E1005">
            <v>620403</v>
          </cell>
          <cell r="F1005" t="str">
            <v>营销与策划</v>
          </cell>
        </row>
        <row r="1006">
          <cell r="A1006" t="str">
            <v>市场营销630701</v>
          </cell>
          <cell r="C1006">
            <v>630701</v>
          </cell>
          <cell r="D1006" t="str">
            <v>市场营销</v>
          </cell>
          <cell r="E1006">
            <v>620402</v>
          </cell>
          <cell r="F1006" t="str">
            <v>市场开发与营销</v>
          </cell>
        </row>
        <row r="1007">
          <cell r="A1007" t="str">
            <v>市场营销630701</v>
          </cell>
          <cell r="C1007">
            <v>630701</v>
          </cell>
          <cell r="D1007" t="str">
            <v>市场营销</v>
          </cell>
          <cell r="E1007">
            <v>610215</v>
          </cell>
          <cell r="F1007" t="str">
            <v>服装营销与管理</v>
          </cell>
        </row>
        <row r="1008">
          <cell r="A1008" t="str">
            <v>汽车营销与服务630702</v>
          </cell>
          <cell r="B1008">
            <v>533</v>
          </cell>
          <cell r="C1008">
            <v>630702</v>
          </cell>
          <cell r="D1008" t="str">
            <v>汽车营销与服务</v>
          </cell>
          <cell r="E1008">
            <v>580405</v>
          </cell>
          <cell r="F1008" t="str">
            <v>汽车技术服务与营销</v>
          </cell>
          <cell r="G1008" t="str">
            <v>合并</v>
          </cell>
        </row>
        <row r="1009">
          <cell r="A1009" t="str">
            <v>汽车营销与服务630702</v>
          </cell>
          <cell r="C1009">
            <v>630702</v>
          </cell>
          <cell r="D1009" t="str">
            <v>汽车营销与服务</v>
          </cell>
          <cell r="E1009">
            <v>580409</v>
          </cell>
          <cell r="F1009" t="str">
            <v>汽车营销与维修</v>
          </cell>
        </row>
        <row r="1010">
          <cell r="A1010" t="str">
            <v>汽车营销与服务630702</v>
          </cell>
          <cell r="C1010">
            <v>630702</v>
          </cell>
          <cell r="D1010" t="str">
            <v>汽车营销与服务</v>
          </cell>
          <cell r="E1010">
            <v>580411</v>
          </cell>
          <cell r="F1010" t="str">
            <v>汽车服务与管理</v>
          </cell>
        </row>
        <row r="1011">
          <cell r="A1011" t="str">
            <v>汽车营销与服务630702</v>
          </cell>
          <cell r="C1011">
            <v>630702</v>
          </cell>
          <cell r="D1011" t="str">
            <v>汽车营销与服务</v>
          </cell>
          <cell r="E1011">
            <v>580412</v>
          </cell>
          <cell r="F1011" t="str">
            <v>二手车鉴定与评估</v>
          </cell>
        </row>
        <row r="1012">
          <cell r="A1012" t="str">
            <v>汽车营销与服务630702</v>
          </cell>
          <cell r="C1012">
            <v>630702</v>
          </cell>
          <cell r="D1012" t="str">
            <v>汽车营销与服务</v>
          </cell>
          <cell r="E1012">
            <v>580414</v>
          </cell>
          <cell r="F1012" t="str">
            <v>汽车定损与评估</v>
          </cell>
        </row>
        <row r="1013">
          <cell r="A1013" t="str">
            <v>广告策划与营销630703</v>
          </cell>
          <cell r="B1013">
            <v>534</v>
          </cell>
          <cell r="C1013">
            <v>630703</v>
          </cell>
          <cell r="D1013" t="str">
            <v>广告策划与营销</v>
          </cell>
          <cell r="E1013">
            <v>620406</v>
          </cell>
          <cell r="F1013" t="str">
            <v>广告经营与管理</v>
          </cell>
          <cell r="G1013" t="str">
            <v>更名</v>
          </cell>
        </row>
        <row r="1014">
          <cell r="A1014" t="str">
            <v>茶艺与茶叶营销630704</v>
          </cell>
          <cell r="B1014">
            <v>535</v>
          </cell>
          <cell r="C1014">
            <v>630704</v>
          </cell>
          <cell r="D1014" t="str">
            <v>茶艺与茶叶营销</v>
          </cell>
          <cell r="E1014">
            <v>620408</v>
          </cell>
          <cell r="F1014" t="str">
            <v>茶叶评审与营销</v>
          </cell>
          <cell r="G1014" t="str">
            <v>合并</v>
          </cell>
        </row>
        <row r="1015">
          <cell r="A1015" t="str">
            <v>茶艺与茶叶营销630704</v>
          </cell>
          <cell r="C1015">
            <v>630704</v>
          </cell>
          <cell r="D1015" t="str">
            <v>茶艺与茶叶营销</v>
          </cell>
          <cell r="E1015">
            <v>660137</v>
          </cell>
          <cell r="F1015" t="str">
            <v>茶文化</v>
          </cell>
        </row>
        <row r="1016">
          <cell r="A1016" t="str">
            <v>茶艺与茶叶营销630704</v>
          </cell>
          <cell r="C1016">
            <v>630704</v>
          </cell>
          <cell r="D1016" t="str">
            <v>茶艺与茶叶营销</v>
          </cell>
          <cell r="E1016">
            <v>510112</v>
          </cell>
          <cell r="F1016" t="str">
            <v>茶艺</v>
          </cell>
        </row>
        <row r="1017">
          <cell r="A1017" t="str">
            <v/>
          </cell>
          <cell r="B1017" t="str">
            <v>6308电子商务类　</v>
          </cell>
        </row>
        <row r="1018">
          <cell r="A1018" t="str">
            <v>电子商务630801</v>
          </cell>
          <cell r="B1018">
            <v>536</v>
          </cell>
          <cell r="C1018">
            <v>630801</v>
          </cell>
          <cell r="D1018" t="str">
            <v>电子商务</v>
          </cell>
          <cell r="E1018">
            <v>620405</v>
          </cell>
          <cell r="F1018" t="str">
            <v>电子商务</v>
          </cell>
          <cell r="G1018" t="str">
            <v>合并</v>
          </cell>
        </row>
        <row r="1019">
          <cell r="A1019" t="str">
            <v>电子商务630801</v>
          </cell>
          <cell r="C1019">
            <v>630801</v>
          </cell>
          <cell r="D1019" t="str">
            <v>电子商务</v>
          </cell>
          <cell r="E1019">
            <v>590155</v>
          </cell>
          <cell r="F1019" t="str">
            <v>网络营销</v>
          </cell>
        </row>
        <row r="1020">
          <cell r="A1020" t="str">
            <v>移动商务630802</v>
          </cell>
          <cell r="B1020">
            <v>537</v>
          </cell>
          <cell r="C1020">
            <v>630802</v>
          </cell>
          <cell r="D1020" t="str">
            <v>移动商务</v>
          </cell>
          <cell r="E1020">
            <v>620519</v>
          </cell>
          <cell r="F1020" t="str">
            <v>移动商务</v>
          </cell>
          <cell r="G1020" t="str">
            <v>保留</v>
          </cell>
        </row>
        <row r="1021">
          <cell r="A1021" t="str">
            <v>网络营销630803</v>
          </cell>
          <cell r="B1021">
            <v>538</v>
          </cell>
          <cell r="C1021">
            <v>630803</v>
          </cell>
          <cell r="D1021" t="str">
            <v>网络营销</v>
          </cell>
          <cell r="G1021" t="str">
            <v>新增</v>
          </cell>
        </row>
        <row r="1022">
          <cell r="A1022" t="str">
            <v/>
          </cell>
          <cell r="B1022" t="str">
            <v>6309物流类　</v>
          </cell>
        </row>
        <row r="1023">
          <cell r="A1023" t="str">
            <v>物流工程技术630901</v>
          </cell>
          <cell r="B1023">
            <v>539</v>
          </cell>
          <cell r="C1023">
            <v>630901</v>
          </cell>
          <cell r="D1023" t="str">
            <v>物流工程技术</v>
          </cell>
          <cell r="E1023">
            <v>580313</v>
          </cell>
          <cell r="F1023" t="str">
            <v>物流工程技术</v>
          </cell>
          <cell r="G1023" t="str">
            <v>保留</v>
          </cell>
        </row>
        <row r="1024">
          <cell r="A1024" t="str">
            <v>物流信息技术630902</v>
          </cell>
          <cell r="B1024">
            <v>540</v>
          </cell>
          <cell r="C1024">
            <v>630902</v>
          </cell>
          <cell r="D1024" t="str">
            <v>物流信息技术</v>
          </cell>
          <cell r="E1024">
            <v>590126</v>
          </cell>
          <cell r="F1024" t="str">
            <v>物流信息技术</v>
          </cell>
          <cell r="G1024" t="str">
            <v>保留</v>
          </cell>
        </row>
        <row r="1025">
          <cell r="A1025" t="str">
            <v>物流管理630903</v>
          </cell>
          <cell r="B1025">
            <v>541</v>
          </cell>
          <cell r="C1025">
            <v>630903</v>
          </cell>
          <cell r="D1025" t="str">
            <v>物流管理</v>
          </cell>
          <cell r="E1025">
            <v>620505</v>
          </cell>
          <cell r="F1025" t="str">
            <v>物流管理</v>
          </cell>
          <cell r="G1025" t="str">
            <v>保留</v>
          </cell>
        </row>
        <row r="1026">
          <cell r="A1026" t="str">
            <v>物流金融管理630904</v>
          </cell>
          <cell r="B1026">
            <v>542</v>
          </cell>
          <cell r="C1026">
            <v>630904</v>
          </cell>
          <cell r="D1026" t="str">
            <v>物流金融管理</v>
          </cell>
          <cell r="G1026" t="str">
            <v>新增</v>
          </cell>
        </row>
        <row r="1027">
          <cell r="A1027" t="str">
            <v>工程物流管理630905</v>
          </cell>
          <cell r="B1027">
            <v>543</v>
          </cell>
          <cell r="C1027">
            <v>630905</v>
          </cell>
          <cell r="D1027" t="str">
            <v>工程物流管理</v>
          </cell>
          <cell r="E1027">
            <v>620515</v>
          </cell>
          <cell r="F1027" t="str">
            <v>国际工程物流管理</v>
          </cell>
          <cell r="G1027" t="str">
            <v>更名</v>
          </cell>
        </row>
        <row r="1028">
          <cell r="A1028" t="str">
            <v>冷链物流技术与管理630906</v>
          </cell>
          <cell r="B1028">
            <v>544</v>
          </cell>
          <cell r="C1028">
            <v>630906</v>
          </cell>
          <cell r="D1028" t="str">
            <v>冷链物流技术与管理</v>
          </cell>
          <cell r="E1028">
            <v>620536</v>
          </cell>
          <cell r="F1028" t="str">
            <v>冷链物流技术与管理</v>
          </cell>
          <cell r="G1028" t="str">
            <v>保留</v>
          </cell>
        </row>
        <row r="1029">
          <cell r="A1029" t="str">
            <v>采购供应管理630907</v>
          </cell>
          <cell r="B1029">
            <v>545</v>
          </cell>
          <cell r="C1029">
            <v>630907</v>
          </cell>
          <cell r="D1029" t="str">
            <v>采购供应管理</v>
          </cell>
          <cell r="E1029">
            <v>620510</v>
          </cell>
          <cell r="F1029" t="str">
            <v>采购供应管理</v>
          </cell>
          <cell r="G1029" t="str">
            <v>保留</v>
          </cell>
        </row>
        <row r="1030">
          <cell r="A1030" t="str">
            <v/>
          </cell>
          <cell r="E1030">
            <v>620113</v>
          </cell>
          <cell r="F1030" t="str">
            <v>产权交易与实务</v>
          </cell>
          <cell r="G1030" t="str">
            <v>取消</v>
          </cell>
        </row>
        <row r="1031">
          <cell r="A1031" t="str">
            <v/>
          </cell>
          <cell r="E1031">
            <v>620116</v>
          </cell>
          <cell r="F1031" t="str">
            <v>村镇银行经营管理</v>
          </cell>
          <cell r="G1031" t="str">
            <v>取消</v>
          </cell>
        </row>
        <row r="1032">
          <cell r="A1032" t="str">
            <v/>
          </cell>
          <cell r="E1032">
            <v>620118</v>
          </cell>
          <cell r="F1032" t="str">
            <v>物流园区金融管理</v>
          </cell>
          <cell r="G1032" t="str">
            <v>取消</v>
          </cell>
        </row>
        <row r="1033">
          <cell r="A1033" t="str">
            <v/>
          </cell>
          <cell r="E1033">
            <v>620120</v>
          </cell>
          <cell r="F1033" t="str">
            <v>国际航运保险与公估</v>
          </cell>
          <cell r="G1033" t="str">
            <v>取消</v>
          </cell>
        </row>
        <row r="1034">
          <cell r="A1034" t="str">
            <v/>
          </cell>
          <cell r="E1034">
            <v>620126</v>
          </cell>
          <cell r="F1034" t="str">
            <v>国际保险服务</v>
          </cell>
          <cell r="G1034" t="str">
            <v>取消</v>
          </cell>
        </row>
        <row r="1035">
          <cell r="A1035" t="str">
            <v/>
          </cell>
          <cell r="E1035">
            <v>620509</v>
          </cell>
          <cell r="F1035" t="str">
            <v>招商管理</v>
          </cell>
          <cell r="G1035" t="str">
            <v>取消</v>
          </cell>
        </row>
        <row r="1036">
          <cell r="A1036" t="str">
            <v/>
          </cell>
          <cell r="B1036" t="str">
            <v>64旅游大类</v>
          </cell>
        </row>
        <row r="1037">
          <cell r="A1037" t="str">
            <v/>
          </cell>
          <cell r="B1037" t="str">
            <v>6401旅游类　</v>
          </cell>
        </row>
        <row r="1038">
          <cell r="A1038" t="str">
            <v>旅游管理640101</v>
          </cell>
          <cell r="B1038">
            <v>546</v>
          </cell>
          <cell r="C1038">
            <v>640101</v>
          </cell>
          <cell r="D1038" t="str">
            <v>旅游管理</v>
          </cell>
          <cell r="E1038">
            <v>640101</v>
          </cell>
          <cell r="F1038" t="str">
            <v>旅游管理</v>
          </cell>
          <cell r="G1038" t="str">
            <v>合并</v>
          </cell>
        </row>
        <row r="1039">
          <cell r="A1039" t="str">
            <v>旅游管理640101</v>
          </cell>
          <cell r="C1039">
            <v>640101</v>
          </cell>
          <cell r="D1039" t="str">
            <v>旅游管理</v>
          </cell>
          <cell r="E1039">
            <v>640151</v>
          </cell>
          <cell r="F1039" t="str">
            <v>旅游服务与管理</v>
          </cell>
        </row>
        <row r="1040">
          <cell r="A1040" t="str">
            <v>旅游管理640101</v>
          </cell>
          <cell r="C1040">
            <v>640101</v>
          </cell>
          <cell r="D1040" t="str">
            <v>旅游管理</v>
          </cell>
          <cell r="E1040">
            <v>640108</v>
          </cell>
          <cell r="F1040" t="str">
            <v>历史文化旅游</v>
          </cell>
        </row>
        <row r="1041">
          <cell r="A1041" t="str">
            <v>旅游管理640101</v>
          </cell>
          <cell r="C1041">
            <v>640101</v>
          </cell>
          <cell r="D1041" t="str">
            <v>旅游管理</v>
          </cell>
          <cell r="E1041">
            <v>640102</v>
          </cell>
          <cell r="F1041" t="str">
            <v>涉外旅游</v>
          </cell>
        </row>
        <row r="1042">
          <cell r="A1042" t="str">
            <v>导游640102</v>
          </cell>
          <cell r="B1042">
            <v>547</v>
          </cell>
          <cell r="C1042">
            <v>640102</v>
          </cell>
          <cell r="D1042" t="str">
            <v>导游</v>
          </cell>
          <cell r="E1042">
            <v>640103</v>
          </cell>
          <cell r="F1042" t="str">
            <v>导游</v>
          </cell>
          <cell r="G1042" t="str">
            <v>合并</v>
          </cell>
        </row>
        <row r="1043">
          <cell r="A1043" t="str">
            <v>导游640102</v>
          </cell>
          <cell r="C1043">
            <v>640102</v>
          </cell>
          <cell r="D1043" t="str">
            <v>导游</v>
          </cell>
          <cell r="E1043">
            <v>640119</v>
          </cell>
          <cell r="F1043" t="str">
            <v>英语导游</v>
          </cell>
        </row>
        <row r="1044">
          <cell r="A1044" t="str">
            <v>旅行社经营管理640103</v>
          </cell>
          <cell r="B1044">
            <v>548</v>
          </cell>
          <cell r="C1044">
            <v>640103</v>
          </cell>
          <cell r="D1044" t="str">
            <v>旅行社经营管理</v>
          </cell>
          <cell r="E1044">
            <v>640104</v>
          </cell>
          <cell r="F1044" t="str">
            <v>旅行社经营管理</v>
          </cell>
          <cell r="G1044" t="str">
            <v>保留</v>
          </cell>
        </row>
        <row r="1045">
          <cell r="A1045" t="str">
            <v>景区开发与管理640104</v>
          </cell>
          <cell r="B1045">
            <v>549</v>
          </cell>
          <cell r="C1045">
            <v>640104</v>
          </cell>
          <cell r="D1045" t="str">
            <v>景区开发与管理</v>
          </cell>
          <cell r="E1045">
            <v>640105</v>
          </cell>
          <cell r="F1045" t="str">
            <v>景区开发与管理</v>
          </cell>
          <cell r="G1045" t="str">
            <v>保留</v>
          </cell>
        </row>
        <row r="1046">
          <cell r="A1046" t="str">
            <v>酒店管理640105</v>
          </cell>
          <cell r="B1046">
            <v>550</v>
          </cell>
          <cell r="C1046">
            <v>640105</v>
          </cell>
          <cell r="D1046" t="str">
            <v>酒店管理</v>
          </cell>
          <cell r="E1046">
            <v>640106</v>
          </cell>
          <cell r="F1046" t="str">
            <v>酒店管理</v>
          </cell>
          <cell r="G1046" t="str">
            <v>合并</v>
          </cell>
        </row>
        <row r="1047">
          <cell r="A1047" t="str">
            <v>酒店管理640105</v>
          </cell>
          <cell r="C1047">
            <v>640105</v>
          </cell>
          <cell r="D1047" t="str">
            <v>酒店管理</v>
          </cell>
          <cell r="E1047">
            <v>640152</v>
          </cell>
          <cell r="F1047" t="str">
            <v>邮轮服务与管理</v>
          </cell>
        </row>
        <row r="1048">
          <cell r="A1048" t="str">
            <v>休闲服务与管理640106</v>
          </cell>
          <cell r="B1048">
            <v>551</v>
          </cell>
          <cell r="C1048">
            <v>640106</v>
          </cell>
          <cell r="D1048" t="str">
            <v>休闲服务与管理</v>
          </cell>
          <cell r="E1048">
            <v>640161</v>
          </cell>
          <cell r="F1048" t="str">
            <v>休闲服务与管理</v>
          </cell>
          <cell r="G1048" t="str">
            <v>合并</v>
          </cell>
        </row>
        <row r="1049">
          <cell r="A1049" t="str">
            <v>休闲服务与管理640106</v>
          </cell>
          <cell r="C1049">
            <v>640106</v>
          </cell>
          <cell r="D1049" t="str">
            <v>休闲服务与管理</v>
          </cell>
          <cell r="E1049">
            <v>640162</v>
          </cell>
          <cell r="F1049" t="str">
            <v>休闲旅游</v>
          </cell>
        </row>
        <row r="1050">
          <cell r="A1050" t="str">
            <v/>
          </cell>
          <cell r="B1050" t="str">
            <v>6402餐饮类　</v>
          </cell>
        </row>
        <row r="1051">
          <cell r="A1051" t="str">
            <v>餐饮管理640201</v>
          </cell>
          <cell r="B1051">
            <v>552</v>
          </cell>
          <cell r="C1051">
            <v>640201</v>
          </cell>
          <cell r="D1051" t="str">
            <v>餐饮管理</v>
          </cell>
          <cell r="E1051">
            <v>640201</v>
          </cell>
          <cell r="F1051" t="str">
            <v>餐饮管理与服务</v>
          </cell>
          <cell r="G1051" t="str">
            <v>更名</v>
          </cell>
        </row>
        <row r="1052">
          <cell r="A1052" t="str">
            <v>烹调工艺与营养640202</v>
          </cell>
          <cell r="B1052">
            <v>553</v>
          </cell>
          <cell r="C1052">
            <v>640202</v>
          </cell>
          <cell r="D1052" t="str">
            <v>烹调工艺与营养</v>
          </cell>
          <cell r="E1052">
            <v>640202</v>
          </cell>
          <cell r="F1052" t="str">
            <v>烹饪工艺与营养</v>
          </cell>
          <cell r="G1052" t="str">
            <v>更名</v>
          </cell>
        </row>
        <row r="1053">
          <cell r="A1053" t="str">
            <v>营养配餐640203</v>
          </cell>
          <cell r="B1053">
            <v>554</v>
          </cell>
          <cell r="C1053">
            <v>640203</v>
          </cell>
          <cell r="D1053" t="str">
            <v>营养配餐</v>
          </cell>
          <cell r="E1053">
            <v>640223</v>
          </cell>
          <cell r="F1053" t="str">
            <v>食品加工与营养配餐</v>
          </cell>
          <cell r="G1053" t="str">
            <v>更名</v>
          </cell>
        </row>
        <row r="1054">
          <cell r="A1054" t="str">
            <v>中西面点工艺640204</v>
          </cell>
          <cell r="B1054">
            <v>555</v>
          </cell>
          <cell r="C1054">
            <v>640204</v>
          </cell>
          <cell r="D1054" t="str">
            <v>中西面点工艺</v>
          </cell>
          <cell r="E1054">
            <v>640203</v>
          </cell>
          <cell r="F1054" t="str">
            <v>中西面点工艺</v>
          </cell>
          <cell r="G1054" t="str">
            <v>合并</v>
          </cell>
        </row>
        <row r="1055">
          <cell r="A1055" t="str">
            <v>中西面点工艺640204</v>
          </cell>
          <cell r="C1055">
            <v>640204</v>
          </cell>
          <cell r="D1055" t="str">
            <v>中西面点工艺</v>
          </cell>
          <cell r="E1055">
            <v>640222</v>
          </cell>
          <cell r="F1055" t="str">
            <v>中西点工艺与营养</v>
          </cell>
        </row>
        <row r="1056">
          <cell r="A1056" t="str">
            <v>西餐工艺640205</v>
          </cell>
          <cell r="B1056">
            <v>556</v>
          </cell>
          <cell r="C1056">
            <v>640205</v>
          </cell>
          <cell r="D1056" t="str">
            <v>西餐工艺</v>
          </cell>
          <cell r="E1056">
            <v>640221</v>
          </cell>
          <cell r="F1056" t="str">
            <v>西餐工艺</v>
          </cell>
          <cell r="G1056" t="str">
            <v>保留</v>
          </cell>
        </row>
        <row r="1057">
          <cell r="A1057" t="str">
            <v/>
          </cell>
          <cell r="B1057" t="str">
            <v>6403会展类　</v>
          </cell>
        </row>
        <row r="1058">
          <cell r="A1058" t="str">
            <v>会展策划与管理640301</v>
          </cell>
          <cell r="B1058">
            <v>557</v>
          </cell>
          <cell r="C1058">
            <v>640301</v>
          </cell>
          <cell r="D1058" t="str">
            <v>会展策划与管理</v>
          </cell>
          <cell r="E1058">
            <v>640107</v>
          </cell>
          <cell r="F1058" t="str">
            <v>会展策划与管理</v>
          </cell>
          <cell r="G1058" t="str">
            <v>合并</v>
          </cell>
        </row>
        <row r="1059">
          <cell r="A1059" t="str">
            <v>会展策划与管理640301</v>
          </cell>
          <cell r="C1059">
            <v>640301</v>
          </cell>
          <cell r="D1059" t="str">
            <v>会展策划与管理</v>
          </cell>
          <cell r="E1059">
            <v>510215</v>
          </cell>
          <cell r="F1059" t="str">
            <v>家具卖场设计与管理</v>
          </cell>
        </row>
        <row r="1060">
          <cell r="A1060" t="str">
            <v>会展策划与管理640301</v>
          </cell>
          <cell r="C1060">
            <v>640301</v>
          </cell>
          <cell r="D1060" t="str">
            <v>会展策划与管理</v>
          </cell>
          <cell r="E1060">
            <v>520528</v>
          </cell>
          <cell r="F1060" t="str">
            <v>航空会展</v>
          </cell>
        </row>
        <row r="1061">
          <cell r="A1061" t="str">
            <v/>
          </cell>
          <cell r="E1061">
            <v>640109</v>
          </cell>
          <cell r="F1061" t="str">
            <v>旅游传媒</v>
          </cell>
          <cell r="G1061" t="str">
            <v>取消</v>
          </cell>
        </row>
        <row r="1062">
          <cell r="A1062" t="str">
            <v/>
          </cell>
          <cell r="B1062" t="str">
            <v>65 文化艺术大类</v>
          </cell>
        </row>
        <row r="1063">
          <cell r="A1063" t="str">
            <v/>
          </cell>
          <cell r="B1063" t="str">
            <v>6501艺术设计类　</v>
          </cell>
        </row>
        <row r="1064">
          <cell r="A1064" t="str">
            <v>艺术设计650101</v>
          </cell>
          <cell r="B1064">
            <v>558</v>
          </cell>
          <cell r="C1064">
            <v>650101</v>
          </cell>
          <cell r="D1064" t="str">
            <v>艺术设计</v>
          </cell>
          <cell r="E1064">
            <v>670101</v>
          </cell>
          <cell r="F1064" t="str">
            <v>艺术设计</v>
          </cell>
          <cell r="G1064" t="str">
            <v>合并</v>
          </cell>
        </row>
        <row r="1065">
          <cell r="A1065" t="str">
            <v>艺术设计650101</v>
          </cell>
          <cell r="C1065">
            <v>650101</v>
          </cell>
          <cell r="D1065" t="str">
            <v>艺术设计</v>
          </cell>
          <cell r="E1065">
            <v>670114</v>
          </cell>
          <cell r="F1065" t="str">
            <v>应用艺术设计</v>
          </cell>
        </row>
        <row r="1066">
          <cell r="A1066" t="str">
            <v>视觉传播设计与制作650102</v>
          </cell>
          <cell r="B1066">
            <v>559</v>
          </cell>
          <cell r="C1066">
            <v>650102</v>
          </cell>
          <cell r="D1066" t="str">
            <v>视觉传播设计与制作</v>
          </cell>
          <cell r="E1066">
            <v>670103</v>
          </cell>
          <cell r="F1066" t="str">
            <v>视觉传达艺术设计</v>
          </cell>
          <cell r="G1066" t="str">
            <v>合并</v>
          </cell>
        </row>
        <row r="1067">
          <cell r="A1067" t="str">
            <v>视觉传播设计与制作650102</v>
          </cell>
          <cell r="C1067">
            <v>650102</v>
          </cell>
          <cell r="D1067" t="str">
            <v>视觉传播设计与制作</v>
          </cell>
          <cell r="E1067">
            <v>670106</v>
          </cell>
          <cell r="F1067" t="str">
            <v>装潢艺术设计</v>
          </cell>
        </row>
        <row r="1068">
          <cell r="A1068" t="str">
            <v>视觉传播设计与制作650102</v>
          </cell>
          <cell r="C1068">
            <v>650102</v>
          </cell>
          <cell r="D1068" t="str">
            <v>视觉传播设计与制作</v>
          </cell>
          <cell r="E1068">
            <v>670141</v>
          </cell>
          <cell r="F1068" t="str">
            <v>视觉设计</v>
          </cell>
        </row>
        <row r="1069">
          <cell r="A1069" t="str">
            <v>视觉传播设计与制作650102</v>
          </cell>
          <cell r="C1069">
            <v>650102</v>
          </cell>
          <cell r="D1069" t="str">
            <v>视觉传播设计与制作</v>
          </cell>
          <cell r="E1069">
            <v>590134</v>
          </cell>
          <cell r="F1069" t="str">
            <v>计算机平面设计</v>
          </cell>
        </row>
        <row r="1070">
          <cell r="A1070" t="str">
            <v>广告设计与制作650103</v>
          </cell>
          <cell r="B1070">
            <v>560</v>
          </cell>
          <cell r="C1070">
            <v>650103</v>
          </cell>
          <cell r="D1070" t="str">
            <v>广告设计与制作</v>
          </cell>
          <cell r="E1070">
            <v>670112</v>
          </cell>
          <cell r="F1070" t="str">
            <v>广告设计与制作</v>
          </cell>
          <cell r="G1070" t="str">
            <v>合并</v>
          </cell>
        </row>
        <row r="1071">
          <cell r="A1071" t="str">
            <v>广告设计与制作650103</v>
          </cell>
          <cell r="C1071">
            <v>650103</v>
          </cell>
          <cell r="D1071" t="str">
            <v>广告设计与制作</v>
          </cell>
          <cell r="E1071">
            <v>670169</v>
          </cell>
          <cell r="F1071" t="str">
            <v>广告与装潢设计</v>
          </cell>
        </row>
        <row r="1072">
          <cell r="A1072" t="str">
            <v>广告设计与制作650103</v>
          </cell>
          <cell r="C1072">
            <v>650103</v>
          </cell>
          <cell r="D1072" t="str">
            <v>广告设计与制作</v>
          </cell>
          <cell r="E1072">
            <v>670306</v>
          </cell>
          <cell r="F1072" t="str">
            <v>影视广告</v>
          </cell>
        </row>
        <row r="1073">
          <cell r="A1073" t="str">
            <v>广告设计与制作650103</v>
          </cell>
          <cell r="C1073">
            <v>650103</v>
          </cell>
          <cell r="D1073" t="str">
            <v>广告设计与制作</v>
          </cell>
          <cell r="E1073">
            <v>670116</v>
          </cell>
          <cell r="F1073" t="str">
            <v>广告与会展</v>
          </cell>
        </row>
        <row r="1074">
          <cell r="A1074" t="str">
            <v>数字媒体艺术设计650104</v>
          </cell>
          <cell r="B1074">
            <v>561</v>
          </cell>
          <cell r="C1074">
            <v>650104</v>
          </cell>
          <cell r="D1074" t="str">
            <v>数字媒体艺术设计</v>
          </cell>
          <cell r="E1074">
            <v>670104</v>
          </cell>
          <cell r="F1074" t="str">
            <v>电脑艺术设计</v>
          </cell>
          <cell r="G1074" t="str">
            <v>合并</v>
          </cell>
        </row>
        <row r="1075">
          <cell r="A1075" t="str">
            <v>数字媒体艺术设计650104</v>
          </cell>
          <cell r="C1075">
            <v>650104</v>
          </cell>
          <cell r="D1075" t="str">
            <v>数字媒体艺术设计</v>
          </cell>
          <cell r="E1075">
            <v>670113</v>
          </cell>
          <cell r="F1075" t="str">
            <v>多媒体设计与制作</v>
          </cell>
        </row>
        <row r="1076">
          <cell r="A1076" t="str">
            <v>数字媒体艺术设计650104</v>
          </cell>
          <cell r="C1076">
            <v>650104</v>
          </cell>
          <cell r="D1076" t="str">
            <v>数字媒体艺术设计</v>
          </cell>
          <cell r="E1076">
            <v>670150</v>
          </cell>
          <cell r="F1076" t="str">
            <v>数字空间艺术</v>
          </cell>
        </row>
        <row r="1077">
          <cell r="A1077" t="str">
            <v>数字媒体艺术设计650104</v>
          </cell>
          <cell r="C1077">
            <v>650104</v>
          </cell>
          <cell r="D1077" t="str">
            <v>数字媒体艺术设计</v>
          </cell>
          <cell r="E1077">
            <v>670336</v>
          </cell>
          <cell r="F1077" t="str">
            <v>交互媒体设计</v>
          </cell>
        </row>
        <row r="1078">
          <cell r="A1078" t="str">
            <v>数字媒体艺术设计650104</v>
          </cell>
          <cell r="C1078">
            <v>650104</v>
          </cell>
          <cell r="D1078" t="str">
            <v>数字媒体艺术设计</v>
          </cell>
          <cell r="E1078">
            <v>670318</v>
          </cell>
          <cell r="F1078" t="str">
            <v>数字传媒艺术</v>
          </cell>
        </row>
        <row r="1079">
          <cell r="A1079" t="str">
            <v>数字媒体艺术设计650104</v>
          </cell>
          <cell r="C1079">
            <v>650104</v>
          </cell>
          <cell r="D1079" t="str">
            <v>数字媒体艺术设计</v>
          </cell>
          <cell r="E1079">
            <v>670137</v>
          </cell>
          <cell r="F1079" t="str">
            <v>数字媒体设计与制作</v>
          </cell>
        </row>
        <row r="1080">
          <cell r="A1080" t="str">
            <v>产品艺术设计650105</v>
          </cell>
          <cell r="B1080">
            <v>562</v>
          </cell>
          <cell r="C1080">
            <v>650105</v>
          </cell>
          <cell r="D1080" t="str">
            <v>产品艺术设计</v>
          </cell>
          <cell r="E1080">
            <v>670102</v>
          </cell>
          <cell r="F1080" t="str">
            <v>产品造型设计</v>
          </cell>
          <cell r="G1080" t="str">
            <v>合并</v>
          </cell>
        </row>
        <row r="1081">
          <cell r="A1081" t="str">
            <v>产品艺术设计650105</v>
          </cell>
          <cell r="C1081">
            <v>650105</v>
          </cell>
          <cell r="D1081" t="str">
            <v>产品艺术设计</v>
          </cell>
          <cell r="E1081">
            <v>670121</v>
          </cell>
          <cell r="F1081" t="str">
            <v>钟表设计</v>
          </cell>
        </row>
        <row r="1082">
          <cell r="A1082" t="str">
            <v>产品艺术设计650105</v>
          </cell>
          <cell r="C1082">
            <v>650105</v>
          </cell>
          <cell r="D1082" t="str">
            <v>产品艺术设计</v>
          </cell>
          <cell r="E1082">
            <v>670133</v>
          </cell>
          <cell r="F1082" t="str">
            <v>眼镜设计</v>
          </cell>
        </row>
        <row r="1083">
          <cell r="A1083" t="str">
            <v>产品艺术设计650105</v>
          </cell>
          <cell r="C1083">
            <v>650105</v>
          </cell>
          <cell r="D1083" t="str">
            <v>产品艺术设计</v>
          </cell>
          <cell r="E1083">
            <v>670128</v>
          </cell>
          <cell r="F1083" t="str">
            <v>灯具设计与工艺</v>
          </cell>
        </row>
        <row r="1084">
          <cell r="A1084" t="str">
            <v>产品艺术设计650105</v>
          </cell>
          <cell r="C1084">
            <v>650105</v>
          </cell>
          <cell r="D1084" t="str">
            <v>产品艺术设计</v>
          </cell>
          <cell r="E1084">
            <v>670129</v>
          </cell>
          <cell r="F1084" t="str">
            <v>游艇装饰设计与工艺</v>
          </cell>
        </row>
        <row r="1085">
          <cell r="A1085" t="str">
            <v>家具艺术设计650106</v>
          </cell>
          <cell r="B1085">
            <v>563</v>
          </cell>
          <cell r="C1085">
            <v>650106</v>
          </cell>
          <cell r="D1085" t="str">
            <v>家具艺术设计</v>
          </cell>
          <cell r="E1085">
            <v>670144</v>
          </cell>
          <cell r="F1085" t="str">
            <v>家具设计</v>
          </cell>
          <cell r="G1085" t="str">
            <v>合并</v>
          </cell>
        </row>
        <row r="1086">
          <cell r="A1086" t="str">
            <v>家具艺术设计650106</v>
          </cell>
          <cell r="C1086">
            <v>650106</v>
          </cell>
          <cell r="D1086" t="str">
            <v>家具艺术设计</v>
          </cell>
          <cell r="E1086">
            <v>670110</v>
          </cell>
          <cell r="F1086" t="str">
            <v>雕刻艺术与家具设计</v>
          </cell>
        </row>
        <row r="1087">
          <cell r="A1087" t="str">
            <v>皮具艺术设计650107</v>
          </cell>
          <cell r="B1087">
            <v>564</v>
          </cell>
          <cell r="C1087">
            <v>650107</v>
          </cell>
          <cell r="D1087" t="str">
            <v>皮具艺术设计</v>
          </cell>
          <cell r="E1087">
            <v>670124</v>
          </cell>
          <cell r="F1087" t="str">
            <v>皮具设计</v>
          </cell>
          <cell r="G1087" t="str">
            <v>更名</v>
          </cell>
        </row>
        <row r="1088">
          <cell r="A1088" t="str">
            <v>服装与服饰设计650108</v>
          </cell>
          <cell r="B1088">
            <v>565</v>
          </cell>
          <cell r="C1088">
            <v>650108</v>
          </cell>
          <cell r="D1088" t="str">
            <v>服装与服饰设计</v>
          </cell>
          <cell r="E1088">
            <v>670172</v>
          </cell>
          <cell r="F1088" t="str">
            <v>时装设计</v>
          </cell>
          <cell r="G1088" t="str">
            <v>合并</v>
          </cell>
        </row>
        <row r="1089">
          <cell r="A1089" t="str">
            <v>服装与服饰设计650108</v>
          </cell>
          <cell r="C1089">
            <v>650108</v>
          </cell>
          <cell r="D1089" t="str">
            <v>服装与服饰设计</v>
          </cell>
          <cell r="E1089">
            <v>610204</v>
          </cell>
          <cell r="F1089" t="str">
            <v>服装设计</v>
          </cell>
        </row>
        <row r="1090">
          <cell r="A1090" t="str">
            <v>室内艺术设计650109</v>
          </cell>
          <cell r="B1090">
            <v>566</v>
          </cell>
          <cell r="C1090">
            <v>650109</v>
          </cell>
          <cell r="D1090" t="str">
            <v>室内艺术设计</v>
          </cell>
          <cell r="E1090">
            <v>670136</v>
          </cell>
          <cell r="F1090" t="str">
            <v>室内装饰设计</v>
          </cell>
          <cell r="G1090" t="str">
            <v>更名</v>
          </cell>
        </row>
        <row r="1091">
          <cell r="A1091" t="str">
            <v>展示艺术设计650110</v>
          </cell>
          <cell r="B1091">
            <v>567</v>
          </cell>
          <cell r="C1091">
            <v>650110</v>
          </cell>
          <cell r="D1091" t="str">
            <v>展示艺术设计</v>
          </cell>
          <cell r="E1091">
            <v>670127</v>
          </cell>
          <cell r="F1091" t="str">
            <v>展览展示艺术设计</v>
          </cell>
          <cell r="G1091" t="str">
            <v>合并</v>
          </cell>
        </row>
        <row r="1092">
          <cell r="A1092" t="str">
            <v>展示艺术设计650110</v>
          </cell>
          <cell r="C1092">
            <v>650110</v>
          </cell>
          <cell r="D1092" t="str">
            <v>展示艺术设计</v>
          </cell>
          <cell r="E1092">
            <v>670116</v>
          </cell>
          <cell r="F1092" t="str">
            <v>广告与会展</v>
          </cell>
        </row>
        <row r="1093">
          <cell r="A1093" t="str">
            <v>展示艺术设计650110</v>
          </cell>
          <cell r="C1093">
            <v>650110</v>
          </cell>
          <cell r="D1093" t="str">
            <v>展示艺术设计</v>
          </cell>
          <cell r="E1093">
            <v>670131</v>
          </cell>
          <cell r="F1093" t="str">
            <v>展示设计</v>
          </cell>
        </row>
        <row r="1094">
          <cell r="A1094" t="str">
            <v>展示艺术设计650110</v>
          </cell>
          <cell r="C1094">
            <v>650110</v>
          </cell>
          <cell r="D1094" t="str">
            <v>展示艺术设计</v>
          </cell>
          <cell r="E1094">
            <v>670170</v>
          </cell>
          <cell r="F1094" t="str">
            <v>会展艺术设计</v>
          </cell>
        </row>
        <row r="1095">
          <cell r="A1095" t="str">
            <v>环境艺术设计650111</v>
          </cell>
          <cell r="B1095">
            <v>568</v>
          </cell>
          <cell r="C1095">
            <v>650111</v>
          </cell>
          <cell r="D1095" t="str">
            <v>环境艺术设计</v>
          </cell>
          <cell r="E1095">
            <v>670116</v>
          </cell>
          <cell r="F1095" t="str">
            <v>广告与会展</v>
          </cell>
          <cell r="G1095" t="str">
            <v>合并</v>
          </cell>
        </row>
        <row r="1096">
          <cell r="A1096" t="str">
            <v>环境艺术设计650111</v>
          </cell>
          <cell r="C1096">
            <v>650111</v>
          </cell>
          <cell r="D1096" t="str">
            <v>环境艺术设计</v>
          </cell>
          <cell r="E1096">
            <v>560105</v>
          </cell>
          <cell r="F1096" t="str">
            <v>环境艺术设计</v>
          </cell>
        </row>
        <row r="1097">
          <cell r="A1097" t="str">
            <v>环境艺术设计650111</v>
          </cell>
          <cell r="C1097">
            <v>650111</v>
          </cell>
          <cell r="D1097" t="str">
            <v>环境艺术设计</v>
          </cell>
          <cell r="E1097">
            <v>670107</v>
          </cell>
          <cell r="F1097" t="str">
            <v>装饰艺术设计</v>
          </cell>
        </row>
        <row r="1098">
          <cell r="A1098" t="str">
            <v>环境艺术设计650111</v>
          </cell>
          <cell r="C1098">
            <v>650111</v>
          </cell>
          <cell r="D1098" t="str">
            <v>环境艺术设计</v>
          </cell>
          <cell r="E1098">
            <v>670108</v>
          </cell>
          <cell r="F1098" t="str">
            <v>雕塑艺术设计</v>
          </cell>
        </row>
        <row r="1099">
          <cell r="A1099" t="str">
            <v>环境艺术设计650111</v>
          </cell>
          <cell r="C1099">
            <v>650111</v>
          </cell>
          <cell r="D1099" t="str">
            <v>环境艺术设计</v>
          </cell>
          <cell r="E1099">
            <v>670130</v>
          </cell>
          <cell r="F1099" t="str">
            <v>景观设计</v>
          </cell>
        </row>
        <row r="1100">
          <cell r="A1100" t="str">
            <v>公共艺术设计650112</v>
          </cell>
          <cell r="B1100">
            <v>569</v>
          </cell>
          <cell r="C1100">
            <v>650112</v>
          </cell>
          <cell r="D1100" t="str">
            <v>公共艺术设计</v>
          </cell>
          <cell r="E1100">
            <v>670168</v>
          </cell>
          <cell r="F1100" t="str">
            <v>公共艺术</v>
          </cell>
          <cell r="G1100" t="str">
            <v>更名</v>
          </cell>
        </row>
        <row r="1101">
          <cell r="A1101" t="str">
            <v>雕刻艺术设计650113</v>
          </cell>
          <cell r="B1101">
            <v>570</v>
          </cell>
          <cell r="C1101">
            <v>650113</v>
          </cell>
          <cell r="D1101" t="str">
            <v>雕刻艺术设计</v>
          </cell>
          <cell r="E1101">
            <v>670140</v>
          </cell>
          <cell r="F1101" t="str">
            <v>雕刻艺术与工艺</v>
          </cell>
          <cell r="G1101" t="str">
            <v>合并</v>
          </cell>
        </row>
        <row r="1102">
          <cell r="A1102" t="str">
            <v>雕刻艺术设计650113</v>
          </cell>
          <cell r="C1102">
            <v>650113</v>
          </cell>
          <cell r="D1102" t="str">
            <v>雕刻艺术设计</v>
          </cell>
          <cell r="E1102">
            <v>670126</v>
          </cell>
          <cell r="F1102" t="str">
            <v>木雕设计与制作</v>
          </cell>
        </row>
        <row r="1103">
          <cell r="A1103" t="str">
            <v>包装艺术设计650114</v>
          </cell>
          <cell r="B1103">
            <v>571</v>
          </cell>
          <cell r="C1103">
            <v>650114</v>
          </cell>
          <cell r="D1103" t="str">
            <v>包装艺术设计</v>
          </cell>
          <cell r="G1103" t="str">
            <v>新增</v>
          </cell>
        </row>
        <row r="1104">
          <cell r="A1104" t="str">
            <v>陶瓷设计与工艺650115</v>
          </cell>
          <cell r="B1104">
            <v>572</v>
          </cell>
          <cell r="C1104">
            <v>650115</v>
          </cell>
          <cell r="D1104" t="str">
            <v>陶瓷设计与工艺</v>
          </cell>
          <cell r="E1104">
            <v>670115</v>
          </cell>
          <cell r="F1104" t="str">
            <v>陶瓷艺术设计</v>
          </cell>
          <cell r="G1104" t="str">
            <v>更名</v>
          </cell>
        </row>
        <row r="1105">
          <cell r="A1105" t="str">
            <v>刺绣设计与工艺650116</v>
          </cell>
          <cell r="B1105">
            <v>573</v>
          </cell>
          <cell r="C1105">
            <v>650116</v>
          </cell>
          <cell r="D1105" t="str">
            <v>刺绣设计与工艺</v>
          </cell>
          <cell r="E1105">
            <v>670165</v>
          </cell>
          <cell r="F1105" t="str">
            <v>湘绣设计与营销</v>
          </cell>
          <cell r="G1105" t="str">
            <v>合并</v>
          </cell>
        </row>
        <row r="1106">
          <cell r="A1106" t="str">
            <v>刺绣设计与工艺650116</v>
          </cell>
          <cell r="C1106">
            <v>650116</v>
          </cell>
          <cell r="D1106" t="str">
            <v>刺绣设计与工艺</v>
          </cell>
          <cell r="E1106">
            <v>670166</v>
          </cell>
          <cell r="F1106" t="str">
            <v>湘绣设计与工艺</v>
          </cell>
        </row>
        <row r="1107">
          <cell r="A1107" t="str">
            <v>玉器设计与工艺650117</v>
          </cell>
          <cell r="B1107">
            <v>574</v>
          </cell>
          <cell r="C1107">
            <v>650117</v>
          </cell>
          <cell r="D1107" t="str">
            <v>玉器设计与工艺</v>
          </cell>
          <cell r="E1107">
            <v>670173</v>
          </cell>
          <cell r="F1107" t="str">
            <v>玉雕艺术设计与制作</v>
          </cell>
          <cell r="G1107" t="str">
            <v>更名</v>
          </cell>
        </row>
        <row r="1108">
          <cell r="A1108" t="str">
            <v>首饰设计与工艺650118</v>
          </cell>
          <cell r="B1108">
            <v>575</v>
          </cell>
          <cell r="C1108">
            <v>650118</v>
          </cell>
          <cell r="D1108" t="str">
            <v>首饰设计与工艺</v>
          </cell>
          <cell r="E1108">
            <v>670109</v>
          </cell>
          <cell r="F1108" t="str">
            <v>珠宝首饰工艺及鉴定</v>
          </cell>
          <cell r="G1108" t="str">
            <v>合并</v>
          </cell>
        </row>
        <row r="1109">
          <cell r="A1109" t="str">
            <v>首饰设计与工艺650118</v>
          </cell>
          <cell r="C1109">
            <v>650118</v>
          </cell>
          <cell r="D1109" t="str">
            <v>首饰设计与工艺</v>
          </cell>
          <cell r="E1109">
            <v>550119</v>
          </cell>
          <cell r="F1109" t="str">
            <v>首饰设计与工艺</v>
          </cell>
        </row>
        <row r="1110">
          <cell r="A1110" t="str">
            <v>首饰设计与工艺650118</v>
          </cell>
          <cell r="C1110">
            <v>650118</v>
          </cell>
          <cell r="D1110" t="str">
            <v>首饰设计与工艺</v>
          </cell>
          <cell r="E1110">
            <v>670123</v>
          </cell>
          <cell r="F1110" t="str">
            <v>首饰设计</v>
          </cell>
        </row>
        <row r="1111">
          <cell r="A1111" t="str">
            <v>工艺美术品设计650119</v>
          </cell>
          <cell r="B1111">
            <v>576</v>
          </cell>
          <cell r="C1111">
            <v>650119</v>
          </cell>
          <cell r="D1111" t="str">
            <v>工艺美术品设计</v>
          </cell>
          <cell r="E1111">
            <v>670134</v>
          </cell>
          <cell r="F1111" t="str">
            <v>工艺美术品设计与制作</v>
          </cell>
          <cell r="G1111" t="str">
            <v>合并</v>
          </cell>
        </row>
        <row r="1112">
          <cell r="A1112" t="str">
            <v>工艺美术品设计650119</v>
          </cell>
          <cell r="C1112">
            <v>650119</v>
          </cell>
          <cell r="D1112" t="str">
            <v>工艺美术品设计</v>
          </cell>
          <cell r="E1112">
            <v>670111</v>
          </cell>
          <cell r="F1112" t="str">
            <v>旅游工艺品设计与制作</v>
          </cell>
        </row>
        <row r="1113">
          <cell r="A1113" t="str">
            <v>工艺美术品设计650119</v>
          </cell>
          <cell r="C1113">
            <v>650119</v>
          </cell>
          <cell r="D1113" t="str">
            <v>工艺美术品设计</v>
          </cell>
          <cell r="E1113">
            <v>670143</v>
          </cell>
          <cell r="F1113" t="str">
            <v>工艺绘画</v>
          </cell>
        </row>
        <row r="1114">
          <cell r="A1114" t="str">
            <v>动漫设计650120</v>
          </cell>
          <cell r="B1114">
            <v>577</v>
          </cell>
          <cell r="C1114">
            <v>650120</v>
          </cell>
          <cell r="D1114" t="str">
            <v>动漫设计</v>
          </cell>
          <cell r="E1114">
            <v>670125</v>
          </cell>
          <cell r="F1114" t="str">
            <v>动画设计</v>
          </cell>
          <cell r="G1114" t="str">
            <v>更名</v>
          </cell>
        </row>
        <row r="1115">
          <cell r="A1115" t="str">
            <v>游戏设计650121</v>
          </cell>
          <cell r="B1115">
            <v>578</v>
          </cell>
          <cell r="C1115">
            <v>650121</v>
          </cell>
          <cell r="D1115" t="str">
            <v>游戏设计</v>
          </cell>
          <cell r="E1115">
            <v>670138</v>
          </cell>
          <cell r="F1115" t="str">
            <v>游戏设计与制作</v>
          </cell>
          <cell r="G1115" t="str">
            <v>更名</v>
          </cell>
        </row>
        <row r="1116">
          <cell r="A1116" t="str">
            <v>人物形象设计650122</v>
          </cell>
          <cell r="B1116">
            <v>579</v>
          </cell>
          <cell r="C1116">
            <v>650122</v>
          </cell>
          <cell r="D1116" t="str">
            <v>人物形象设计</v>
          </cell>
          <cell r="E1116">
            <v>670105</v>
          </cell>
          <cell r="F1116" t="str">
            <v>人物形象设计</v>
          </cell>
          <cell r="G1116" t="str">
            <v>保留</v>
          </cell>
        </row>
        <row r="1117">
          <cell r="A1117" t="str">
            <v>美容美体艺术650123</v>
          </cell>
          <cell r="B1117">
            <v>580</v>
          </cell>
          <cell r="C1117">
            <v>650123</v>
          </cell>
          <cell r="D1117" t="str">
            <v>美容美体艺术</v>
          </cell>
          <cell r="G1117" t="str">
            <v>新增</v>
          </cell>
        </row>
        <row r="1118">
          <cell r="A1118" t="str">
            <v>摄影与摄像艺术650124</v>
          </cell>
          <cell r="B1118">
            <v>581</v>
          </cell>
          <cell r="C1118">
            <v>650124</v>
          </cell>
          <cell r="D1118" t="str">
            <v>摄影与摄像艺术</v>
          </cell>
          <cell r="E1118">
            <v>670142</v>
          </cell>
          <cell r="F1118" t="str">
            <v>摄影与摄像艺术</v>
          </cell>
          <cell r="G1118" t="str">
            <v>保留</v>
          </cell>
        </row>
        <row r="1119">
          <cell r="A1119" t="str">
            <v>美术650125</v>
          </cell>
          <cell r="B1119">
            <v>582</v>
          </cell>
          <cell r="C1119">
            <v>650125</v>
          </cell>
          <cell r="D1119" t="str">
            <v>美术</v>
          </cell>
          <cell r="E1119">
            <v>670118</v>
          </cell>
          <cell r="F1119" t="str">
            <v>美术</v>
          </cell>
          <cell r="G1119" t="str">
            <v>保留</v>
          </cell>
        </row>
        <row r="1120">
          <cell r="A1120" t="str">
            <v/>
          </cell>
          <cell r="B1120" t="str">
            <v>6502表演艺术类　</v>
          </cell>
        </row>
        <row r="1121">
          <cell r="A1121" t="str">
            <v>表演艺术650201</v>
          </cell>
          <cell r="B1121">
            <v>583</v>
          </cell>
          <cell r="C1121">
            <v>650201</v>
          </cell>
          <cell r="D1121" t="str">
            <v>表演艺术</v>
          </cell>
          <cell r="E1121">
            <v>670201</v>
          </cell>
          <cell r="F1121" t="str">
            <v>表演艺术</v>
          </cell>
          <cell r="G1121" t="str">
            <v>合并</v>
          </cell>
        </row>
        <row r="1122">
          <cell r="A1122" t="str">
            <v>表演艺术650201</v>
          </cell>
          <cell r="C1122">
            <v>650201</v>
          </cell>
          <cell r="D1122" t="str">
            <v>表演艺术</v>
          </cell>
          <cell r="E1122">
            <v>670218</v>
          </cell>
          <cell r="F1122" t="str">
            <v>非物质文化遗产保护传统表演艺术</v>
          </cell>
        </row>
        <row r="1123">
          <cell r="A1123" t="str">
            <v>戏剧影视表演650202</v>
          </cell>
          <cell r="B1123">
            <v>584</v>
          </cell>
          <cell r="C1123">
            <v>650202</v>
          </cell>
          <cell r="D1123" t="str">
            <v>戏剧影视表演</v>
          </cell>
          <cell r="E1123">
            <v>670205</v>
          </cell>
          <cell r="F1123" t="str">
            <v>影视表演</v>
          </cell>
          <cell r="G1123" t="str">
            <v>更名</v>
          </cell>
        </row>
        <row r="1124">
          <cell r="A1124" t="str">
            <v>歌舞表演650203</v>
          </cell>
          <cell r="B1124">
            <v>585</v>
          </cell>
          <cell r="C1124">
            <v>650203</v>
          </cell>
          <cell r="D1124" t="str">
            <v>歌舞表演</v>
          </cell>
          <cell r="E1124">
            <v>670299</v>
          </cell>
          <cell r="F1124" t="str">
            <v>歌舞表演</v>
          </cell>
          <cell r="G1124" t="str">
            <v>保留</v>
          </cell>
        </row>
        <row r="1125">
          <cell r="A1125" t="str">
            <v>戏曲表演650204</v>
          </cell>
          <cell r="B1125">
            <v>586</v>
          </cell>
          <cell r="C1125">
            <v>650204</v>
          </cell>
          <cell r="D1125" t="str">
            <v>戏曲表演</v>
          </cell>
          <cell r="E1125">
            <v>670206</v>
          </cell>
          <cell r="F1125" t="str">
            <v>戏曲表演</v>
          </cell>
          <cell r="G1125" t="str">
            <v>保留</v>
          </cell>
        </row>
        <row r="1126">
          <cell r="A1126" t="str">
            <v>曲艺表演650205</v>
          </cell>
          <cell r="B1126">
            <v>587</v>
          </cell>
          <cell r="C1126">
            <v>650205</v>
          </cell>
          <cell r="D1126" t="str">
            <v>曲艺表演</v>
          </cell>
          <cell r="G1126" t="str">
            <v>新增</v>
          </cell>
        </row>
        <row r="1127">
          <cell r="A1127" t="str">
            <v>音乐剧表演650206</v>
          </cell>
          <cell r="B1127">
            <v>588</v>
          </cell>
          <cell r="C1127">
            <v>650206</v>
          </cell>
          <cell r="D1127" t="str">
            <v>音乐剧表演</v>
          </cell>
          <cell r="E1127">
            <v>670215</v>
          </cell>
          <cell r="F1127" t="str">
            <v>音乐剧表演</v>
          </cell>
          <cell r="G1127" t="str">
            <v>保留</v>
          </cell>
        </row>
        <row r="1128">
          <cell r="A1128" t="str">
            <v>舞蹈表演650207</v>
          </cell>
          <cell r="B1128">
            <v>589</v>
          </cell>
          <cell r="C1128">
            <v>650207</v>
          </cell>
          <cell r="D1128" t="str">
            <v>舞蹈表演</v>
          </cell>
          <cell r="E1128">
            <v>670203</v>
          </cell>
          <cell r="F1128" t="str">
            <v>舞蹈表演</v>
          </cell>
          <cell r="G1128" t="str">
            <v>保留</v>
          </cell>
        </row>
        <row r="1129">
          <cell r="A1129" t="str">
            <v>国际标准舞650208</v>
          </cell>
          <cell r="B1129">
            <v>590</v>
          </cell>
          <cell r="C1129">
            <v>650208</v>
          </cell>
          <cell r="D1129" t="str">
            <v>国际标准舞</v>
          </cell>
          <cell r="E1129">
            <v>670216</v>
          </cell>
          <cell r="F1129" t="str">
            <v>国际标准舞</v>
          </cell>
          <cell r="G1129" t="str">
            <v>保留</v>
          </cell>
        </row>
        <row r="1130">
          <cell r="A1130" t="str">
            <v>服装表演650209</v>
          </cell>
          <cell r="B1130">
            <v>591</v>
          </cell>
          <cell r="C1130">
            <v>650209</v>
          </cell>
          <cell r="D1130" t="str">
            <v>服装表演</v>
          </cell>
          <cell r="E1130">
            <v>670204</v>
          </cell>
          <cell r="F1130" t="str">
            <v>服装表演</v>
          </cell>
          <cell r="G1130" t="str">
            <v>合并</v>
          </cell>
        </row>
        <row r="1131">
          <cell r="A1131" t="str">
            <v>服装表演650209</v>
          </cell>
          <cell r="C1131">
            <v>650209</v>
          </cell>
          <cell r="D1131" t="str">
            <v>服装表演</v>
          </cell>
          <cell r="E1131">
            <v>670167</v>
          </cell>
          <cell r="F1131" t="str">
            <v>服装表演与设计</v>
          </cell>
        </row>
        <row r="1132">
          <cell r="A1132" t="str">
            <v>模特与礼仪650210</v>
          </cell>
          <cell r="B1132">
            <v>592</v>
          </cell>
          <cell r="C1132">
            <v>650210</v>
          </cell>
          <cell r="D1132" t="str">
            <v>模特与礼仪</v>
          </cell>
          <cell r="E1132">
            <v>670208</v>
          </cell>
          <cell r="F1132" t="str">
            <v>模特与礼仪</v>
          </cell>
          <cell r="G1132" t="str">
            <v>保留</v>
          </cell>
        </row>
        <row r="1133">
          <cell r="A1133" t="str">
            <v>现代流行音乐650211</v>
          </cell>
          <cell r="B1133">
            <v>593</v>
          </cell>
          <cell r="C1133">
            <v>650211</v>
          </cell>
          <cell r="D1133" t="str">
            <v>现代流行音乐</v>
          </cell>
          <cell r="E1133">
            <v>670217</v>
          </cell>
          <cell r="F1133" t="str">
            <v>现代流行音乐</v>
          </cell>
          <cell r="G1133" t="str">
            <v>保留</v>
          </cell>
        </row>
        <row r="1134">
          <cell r="A1134" t="str">
            <v>作曲技术650212</v>
          </cell>
          <cell r="B1134">
            <v>594</v>
          </cell>
          <cell r="C1134">
            <v>650212</v>
          </cell>
          <cell r="D1134" t="str">
            <v>作曲技术</v>
          </cell>
          <cell r="E1134">
            <v>670332</v>
          </cell>
          <cell r="F1134" t="str">
            <v>作曲技术</v>
          </cell>
          <cell r="G1134" t="str">
            <v>保留</v>
          </cell>
        </row>
        <row r="1135">
          <cell r="A1135" t="str">
            <v>音乐制作650213</v>
          </cell>
          <cell r="B1135">
            <v>595</v>
          </cell>
          <cell r="C1135">
            <v>650213</v>
          </cell>
          <cell r="D1135" t="str">
            <v>音乐制作</v>
          </cell>
          <cell r="E1135">
            <v>590119</v>
          </cell>
          <cell r="F1135" t="str">
            <v>计算机音乐制作</v>
          </cell>
          <cell r="G1135" t="str">
            <v>更名</v>
          </cell>
        </row>
        <row r="1136">
          <cell r="A1136" t="str">
            <v>钢琴伴奏650214</v>
          </cell>
          <cell r="B1136">
            <v>596</v>
          </cell>
          <cell r="C1136">
            <v>650214</v>
          </cell>
          <cell r="D1136" t="str">
            <v>钢琴伴奏</v>
          </cell>
          <cell r="E1136">
            <v>670214</v>
          </cell>
          <cell r="F1136" t="str">
            <v>钢琴伴奏</v>
          </cell>
          <cell r="G1136" t="str">
            <v>保留</v>
          </cell>
        </row>
        <row r="1137">
          <cell r="A1137" t="str">
            <v>钢琴调律650215</v>
          </cell>
          <cell r="B1137">
            <v>597</v>
          </cell>
          <cell r="C1137">
            <v>650215</v>
          </cell>
          <cell r="D1137" t="str">
            <v>钢琴调律</v>
          </cell>
          <cell r="E1137">
            <v>670211</v>
          </cell>
          <cell r="F1137" t="str">
            <v>钢琴调律</v>
          </cell>
          <cell r="G1137" t="str">
            <v>保留</v>
          </cell>
        </row>
        <row r="1138">
          <cell r="A1138" t="str">
            <v>舞蹈编导650216</v>
          </cell>
          <cell r="B1138">
            <v>598</v>
          </cell>
          <cell r="C1138">
            <v>650216</v>
          </cell>
          <cell r="D1138" t="str">
            <v>舞蹈编导</v>
          </cell>
          <cell r="G1138" t="str">
            <v>新增</v>
          </cell>
        </row>
        <row r="1139">
          <cell r="A1139" t="str">
            <v>戏曲导演650217</v>
          </cell>
          <cell r="B1139">
            <v>599</v>
          </cell>
          <cell r="C1139">
            <v>650217</v>
          </cell>
          <cell r="D1139" t="str">
            <v>戏曲导演</v>
          </cell>
          <cell r="G1139" t="str">
            <v>新增</v>
          </cell>
        </row>
        <row r="1140">
          <cell r="A1140" t="str">
            <v>舞台艺术设计与制作650218</v>
          </cell>
          <cell r="B1140">
            <v>600</v>
          </cell>
          <cell r="C1140">
            <v>650218</v>
          </cell>
          <cell r="D1140" t="str">
            <v>舞台艺术设计与制作</v>
          </cell>
          <cell r="E1140">
            <v>670119</v>
          </cell>
          <cell r="F1140" t="str">
            <v>舞台艺术设计</v>
          </cell>
          <cell r="G1140" t="str">
            <v>更名</v>
          </cell>
        </row>
        <row r="1141">
          <cell r="A1141" t="str">
            <v/>
          </cell>
          <cell r="B1141" t="str">
            <v>6503民族文化类　</v>
          </cell>
        </row>
        <row r="1142">
          <cell r="A1142" t="str">
            <v>民族表演艺术650301</v>
          </cell>
          <cell r="B1142">
            <v>601</v>
          </cell>
          <cell r="C1142">
            <v>650301</v>
          </cell>
          <cell r="D1142" t="str">
            <v>民族表演艺术</v>
          </cell>
          <cell r="G1142" t="str">
            <v>新增</v>
          </cell>
        </row>
        <row r="1143">
          <cell r="A1143" t="str">
            <v>民族美术650302</v>
          </cell>
          <cell r="B1143">
            <v>602</v>
          </cell>
          <cell r="C1143">
            <v>650302</v>
          </cell>
          <cell r="D1143" t="str">
            <v>民族美术</v>
          </cell>
          <cell r="G1143" t="str">
            <v>新增</v>
          </cell>
        </row>
        <row r="1144">
          <cell r="A1144" t="str">
            <v>民族服装与服饰650303</v>
          </cell>
          <cell r="B1144">
            <v>603</v>
          </cell>
          <cell r="C1144">
            <v>650303</v>
          </cell>
          <cell r="D1144" t="str">
            <v>民族服装与服饰</v>
          </cell>
          <cell r="G1144" t="str">
            <v>新增</v>
          </cell>
        </row>
        <row r="1145">
          <cell r="A1145" t="str">
            <v>民族民居装饰650304</v>
          </cell>
          <cell r="B1145">
            <v>604</v>
          </cell>
          <cell r="C1145">
            <v>650304</v>
          </cell>
          <cell r="D1145" t="str">
            <v>民族民居装饰</v>
          </cell>
          <cell r="G1145" t="str">
            <v>新增</v>
          </cell>
        </row>
        <row r="1146">
          <cell r="A1146" t="str">
            <v>民族传统技艺650305</v>
          </cell>
          <cell r="B1146">
            <v>605</v>
          </cell>
          <cell r="C1146">
            <v>650305</v>
          </cell>
          <cell r="D1146" t="str">
            <v>民族传统技艺</v>
          </cell>
          <cell r="G1146" t="str">
            <v>新增</v>
          </cell>
        </row>
        <row r="1147">
          <cell r="A1147" t="str">
            <v>少数民族古籍修复650306</v>
          </cell>
          <cell r="B1147">
            <v>606</v>
          </cell>
          <cell r="C1147">
            <v>650306</v>
          </cell>
          <cell r="D1147" t="str">
            <v>少数民族古籍修复</v>
          </cell>
          <cell r="G1147" t="str">
            <v>新增</v>
          </cell>
        </row>
        <row r="1148">
          <cell r="A1148" t="str">
            <v>中国少数民族语言文化650307</v>
          </cell>
          <cell r="B1148">
            <v>607</v>
          </cell>
          <cell r="C1148">
            <v>650307</v>
          </cell>
          <cell r="D1148" t="str">
            <v>中国少数民族语言文化</v>
          </cell>
          <cell r="E1148">
            <v>660135</v>
          </cell>
          <cell r="F1148" t="str">
            <v>中国少数民族语言文化</v>
          </cell>
          <cell r="G1148" t="str">
            <v>保留</v>
          </cell>
        </row>
        <row r="1149">
          <cell r="A1149" t="str">
            <v/>
          </cell>
          <cell r="B1149" t="str">
            <v>6504文化服务类　</v>
          </cell>
        </row>
        <row r="1150">
          <cell r="A1150" t="str">
            <v>文化创意与策划650401</v>
          </cell>
          <cell r="B1150">
            <v>608</v>
          </cell>
          <cell r="C1150">
            <v>650401</v>
          </cell>
          <cell r="D1150" t="str">
            <v>文化创意与策划</v>
          </cell>
          <cell r="E1150">
            <v>660153</v>
          </cell>
          <cell r="F1150" t="str">
            <v>文化创意与策划</v>
          </cell>
          <cell r="G1150" t="str">
            <v>保留</v>
          </cell>
        </row>
        <row r="1151">
          <cell r="A1151" t="str">
            <v>文化市场经营管理650402</v>
          </cell>
          <cell r="B1151">
            <v>609</v>
          </cell>
          <cell r="C1151">
            <v>650402</v>
          </cell>
          <cell r="D1151" t="str">
            <v>文化市场经营管理</v>
          </cell>
          <cell r="E1151">
            <v>660115</v>
          </cell>
          <cell r="F1151" t="str">
            <v>文化市场经营与管理</v>
          </cell>
          <cell r="G1151" t="str">
            <v>更名</v>
          </cell>
        </row>
        <row r="1152">
          <cell r="A1152" t="str">
            <v>公共文化服务与管理650403</v>
          </cell>
          <cell r="B1152">
            <v>610</v>
          </cell>
          <cell r="C1152">
            <v>650403</v>
          </cell>
          <cell r="D1152" t="str">
            <v>公共文化服务与管理</v>
          </cell>
          <cell r="E1152">
            <v>660151</v>
          </cell>
          <cell r="F1152" t="str">
            <v>文化艺术管理</v>
          </cell>
          <cell r="G1152" t="str">
            <v>合并</v>
          </cell>
        </row>
        <row r="1153">
          <cell r="A1153" t="str">
            <v>公共文化服务与管理650403</v>
          </cell>
          <cell r="C1153">
            <v>650403</v>
          </cell>
          <cell r="D1153" t="str">
            <v>公共文化服务与管理</v>
          </cell>
          <cell r="E1153">
            <v>660114</v>
          </cell>
          <cell r="F1153" t="str">
            <v>文化事业管理</v>
          </cell>
        </row>
        <row r="1154">
          <cell r="A1154" t="str">
            <v>文物修复与保护650404</v>
          </cell>
          <cell r="B1154">
            <v>611</v>
          </cell>
          <cell r="C1154">
            <v>650404</v>
          </cell>
          <cell r="D1154" t="str">
            <v>文物修复与保护</v>
          </cell>
          <cell r="E1154">
            <v>670122</v>
          </cell>
          <cell r="F1154" t="str">
            <v>书画鉴定</v>
          </cell>
          <cell r="G1154" t="str">
            <v>合并</v>
          </cell>
        </row>
        <row r="1155">
          <cell r="A1155" t="str">
            <v>文物修复与保护650404</v>
          </cell>
          <cell r="C1155">
            <v>650404</v>
          </cell>
          <cell r="D1155" t="str">
            <v>文物修复与保护</v>
          </cell>
          <cell r="E1155">
            <v>660113</v>
          </cell>
          <cell r="F1155" t="str">
            <v>文物鉴定与修复</v>
          </cell>
        </row>
        <row r="1156">
          <cell r="A1156" t="str">
            <v>考古探掘技术650405</v>
          </cell>
          <cell r="B1156">
            <v>612</v>
          </cell>
          <cell r="C1156">
            <v>650405</v>
          </cell>
          <cell r="D1156" t="str">
            <v>考古探掘技术</v>
          </cell>
          <cell r="G1156" t="str">
            <v>新增</v>
          </cell>
        </row>
        <row r="1157">
          <cell r="A1157" t="str">
            <v>文物博物馆服务与管理650406</v>
          </cell>
          <cell r="B1157">
            <v>613</v>
          </cell>
          <cell r="C1157">
            <v>650406</v>
          </cell>
          <cell r="D1157" t="str">
            <v>文物博物馆服务与管理</v>
          </cell>
          <cell r="G1157" t="str">
            <v>新增</v>
          </cell>
        </row>
        <row r="1158">
          <cell r="A1158" t="str">
            <v>图书档案管理650407</v>
          </cell>
          <cell r="B1158">
            <v>614</v>
          </cell>
          <cell r="C1158">
            <v>650407</v>
          </cell>
          <cell r="D1158" t="str">
            <v>图书档案管理</v>
          </cell>
          <cell r="E1158">
            <v>660116</v>
          </cell>
          <cell r="F1158" t="str">
            <v>图书档案管理</v>
          </cell>
          <cell r="G1158" t="str">
            <v>保留</v>
          </cell>
        </row>
        <row r="1159">
          <cell r="A1159" t="str">
            <v>音乐表演650219</v>
          </cell>
          <cell r="C1159">
            <v>650219</v>
          </cell>
          <cell r="D1159" t="str">
            <v>音乐表演</v>
          </cell>
          <cell r="E1159">
            <v>670202</v>
          </cell>
          <cell r="F1159" t="str">
            <v>音乐表演</v>
          </cell>
          <cell r="G1159" t="str">
            <v>保留</v>
          </cell>
        </row>
        <row r="1160">
          <cell r="A1160" t="str">
            <v/>
          </cell>
          <cell r="E1160">
            <v>670212</v>
          </cell>
          <cell r="F1160" t="str">
            <v>杂技表演</v>
          </cell>
          <cell r="G1160" t="str">
            <v>取消</v>
          </cell>
        </row>
        <row r="1161">
          <cell r="A1161" t="str">
            <v/>
          </cell>
          <cell r="B1161" t="str">
            <v>66新闻传播大类</v>
          </cell>
        </row>
        <row r="1162">
          <cell r="A1162" t="str">
            <v/>
          </cell>
          <cell r="B1162" t="str">
            <v>6601新闻出版类　</v>
          </cell>
        </row>
        <row r="1163">
          <cell r="A1163" t="str">
            <v>图文信息处理660101</v>
          </cell>
          <cell r="B1163">
            <v>615</v>
          </cell>
          <cell r="C1163">
            <v>660101</v>
          </cell>
          <cell r="D1163" t="str">
            <v>图文信息处理</v>
          </cell>
          <cell r="E1163">
            <v>610403</v>
          </cell>
          <cell r="F1163" t="str">
            <v>印刷图文信息处理</v>
          </cell>
          <cell r="G1163" t="str">
            <v>更名</v>
          </cell>
        </row>
        <row r="1164">
          <cell r="A1164" t="str">
            <v>网络新闻与传播660102</v>
          </cell>
          <cell r="B1164">
            <v>616</v>
          </cell>
          <cell r="C1164">
            <v>660102</v>
          </cell>
          <cell r="D1164" t="str">
            <v>网络新闻与传播</v>
          </cell>
          <cell r="E1164">
            <v>670316</v>
          </cell>
          <cell r="F1164" t="str">
            <v>网络新闻与编辑</v>
          </cell>
          <cell r="G1164" t="str">
            <v>更名</v>
          </cell>
        </row>
        <row r="1165">
          <cell r="A1165" t="str">
            <v>版面编辑与校对660103</v>
          </cell>
          <cell r="B1165">
            <v>617</v>
          </cell>
          <cell r="C1165">
            <v>660103</v>
          </cell>
          <cell r="D1165" t="str">
            <v>版面编辑与校对</v>
          </cell>
          <cell r="E1165">
            <v>610409</v>
          </cell>
          <cell r="F1165" t="str">
            <v>版面编辑与校对</v>
          </cell>
          <cell r="G1165" t="str">
            <v>保留</v>
          </cell>
        </row>
        <row r="1166">
          <cell r="A1166" t="str">
            <v>出版商务660104</v>
          </cell>
          <cell r="B1166">
            <v>618</v>
          </cell>
          <cell r="C1166">
            <v>660104</v>
          </cell>
          <cell r="D1166" t="str">
            <v>出版商务</v>
          </cell>
          <cell r="E1166">
            <v>610405</v>
          </cell>
          <cell r="F1166" t="str">
            <v>出版与发行</v>
          </cell>
          <cell r="G1166" t="str">
            <v>更名</v>
          </cell>
        </row>
        <row r="1167">
          <cell r="A1167" t="str">
            <v>出版与电脑编辑技术660105</v>
          </cell>
          <cell r="B1167">
            <v>619</v>
          </cell>
          <cell r="C1167">
            <v>660105</v>
          </cell>
          <cell r="D1167" t="str">
            <v>出版与电脑编辑技术</v>
          </cell>
          <cell r="E1167">
            <v>610411</v>
          </cell>
          <cell r="F1167" t="str">
            <v>出版与电脑编辑技术</v>
          </cell>
          <cell r="G1167" t="str">
            <v>保留</v>
          </cell>
        </row>
        <row r="1168">
          <cell r="A1168" t="str">
            <v>出版信息管理660106</v>
          </cell>
          <cell r="B1168">
            <v>620</v>
          </cell>
          <cell r="C1168">
            <v>660106</v>
          </cell>
          <cell r="D1168" t="str">
            <v>出版信息管理</v>
          </cell>
          <cell r="E1168">
            <v>610410</v>
          </cell>
          <cell r="F1168" t="str">
            <v>出版信息管理</v>
          </cell>
          <cell r="G1168" t="str">
            <v>保留</v>
          </cell>
        </row>
        <row r="1169">
          <cell r="A1169" t="str">
            <v>数字出版660107</v>
          </cell>
          <cell r="B1169">
            <v>621</v>
          </cell>
          <cell r="C1169">
            <v>660107</v>
          </cell>
          <cell r="D1169" t="str">
            <v>数字出版</v>
          </cell>
          <cell r="E1169">
            <v>610414</v>
          </cell>
          <cell r="F1169" t="str">
            <v>数字出版</v>
          </cell>
          <cell r="G1169" t="str">
            <v>合并</v>
          </cell>
        </row>
        <row r="1170">
          <cell r="A1170" t="str">
            <v>数字出版660107</v>
          </cell>
          <cell r="C1170">
            <v>660107</v>
          </cell>
          <cell r="D1170" t="str">
            <v>数字出版</v>
          </cell>
          <cell r="E1170">
            <v>610408</v>
          </cell>
          <cell r="F1170" t="str">
            <v>电子出版技术</v>
          </cell>
        </row>
        <row r="1171">
          <cell r="A1171" t="str">
            <v>数字媒体设备管理660108</v>
          </cell>
          <cell r="B1171">
            <v>622</v>
          </cell>
          <cell r="C1171">
            <v>660108</v>
          </cell>
          <cell r="D1171" t="str">
            <v>数字媒体设备管理</v>
          </cell>
          <cell r="E1171">
            <v>610415</v>
          </cell>
          <cell r="F1171" t="str">
            <v>数字媒体设备管理</v>
          </cell>
          <cell r="G1171" t="str">
            <v>保留</v>
          </cell>
        </row>
        <row r="1172">
          <cell r="A1172" t="str">
            <v/>
          </cell>
          <cell r="B1172" t="str">
            <v>6602广播影视类　</v>
          </cell>
        </row>
        <row r="1173">
          <cell r="A1173" t="str">
            <v>新闻采编与制作660201</v>
          </cell>
          <cell r="B1173">
            <v>623</v>
          </cell>
          <cell r="C1173">
            <v>660201</v>
          </cell>
          <cell r="D1173" t="str">
            <v>新闻采编与制作</v>
          </cell>
          <cell r="E1173">
            <v>670308</v>
          </cell>
          <cell r="F1173" t="str">
            <v>新闻采编与制作</v>
          </cell>
          <cell r="G1173" t="str">
            <v>保留</v>
          </cell>
        </row>
        <row r="1174">
          <cell r="A1174" t="str">
            <v>播音与主持660202</v>
          </cell>
          <cell r="B1174">
            <v>624</v>
          </cell>
          <cell r="C1174">
            <v>660202</v>
          </cell>
          <cell r="D1174" t="str">
            <v>播音与主持</v>
          </cell>
          <cell r="E1174">
            <v>670307</v>
          </cell>
          <cell r="F1174" t="str">
            <v>主持与播音</v>
          </cell>
          <cell r="G1174" t="str">
            <v>更名</v>
          </cell>
        </row>
        <row r="1175">
          <cell r="A1175" t="str">
            <v>广播影视节目制作660203</v>
          </cell>
          <cell r="B1175">
            <v>625</v>
          </cell>
          <cell r="C1175">
            <v>660203</v>
          </cell>
          <cell r="D1175" t="str">
            <v>广播影视节目制作</v>
          </cell>
          <cell r="E1175">
            <v>670309</v>
          </cell>
          <cell r="F1175" t="str">
            <v>电视节目制作</v>
          </cell>
          <cell r="G1175" t="str">
            <v>合并</v>
          </cell>
        </row>
        <row r="1176">
          <cell r="A1176" t="str">
            <v>广播影视节目制作660203</v>
          </cell>
          <cell r="C1176">
            <v>660203</v>
          </cell>
          <cell r="D1176" t="str">
            <v>广播影视节目制作</v>
          </cell>
          <cell r="E1176">
            <v>670333</v>
          </cell>
          <cell r="F1176" t="str">
            <v>剪辑</v>
          </cell>
        </row>
        <row r="1177">
          <cell r="A1177" t="str">
            <v>广播影视节目制作660203</v>
          </cell>
          <cell r="C1177">
            <v>660203</v>
          </cell>
          <cell r="D1177" t="str">
            <v>广播影视节目制作</v>
          </cell>
          <cell r="E1177">
            <v>670135</v>
          </cell>
          <cell r="F1177" t="str">
            <v>影视制作</v>
          </cell>
        </row>
        <row r="1178">
          <cell r="A1178" t="str">
            <v>广播电视技术660204</v>
          </cell>
          <cell r="B1178">
            <v>626</v>
          </cell>
          <cell r="C1178">
            <v>660204</v>
          </cell>
          <cell r="D1178" t="str">
            <v>广播电视技术</v>
          </cell>
          <cell r="E1178">
            <v>670301</v>
          </cell>
          <cell r="F1178" t="str">
            <v>广播电视技术</v>
          </cell>
          <cell r="G1178" t="str">
            <v>合并</v>
          </cell>
        </row>
        <row r="1179">
          <cell r="A1179" t="str">
            <v>广播电视技术660204</v>
          </cell>
          <cell r="C1179">
            <v>660204</v>
          </cell>
          <cell r="D1179" t="str">
            <v>广播电视技术</v>
          </cell>
          <cell r="E1179">
            <v>590212</v>
          </cell>
          <cell r="F1179" t="str">
            <v>广播电视网络技术</v>
          </cell>
        </row>
        <row r="1180">
          <cell r="A1180" t="str">
            <v>广播电视技术660204</v>
          </cell>
          <cell r="C1180">
            <v>660204</v>
          </cell>
          <cell r="D1180" t="str">
            <v>广播电视技术</v>
          </cell>
          <cell r="E1180">
            <v>590213</v>
          </cell>
          <cell r="F1180" t="str">
            <v>有线电视工程技术</v>
          </cell>
        </row>
        <row r="1181">
          <cell r="A1181" t="str">
            <v>影视制片管理660205</v>
          </cell>
          <cell r="B1181">
            <v>627</v>
          </cell>
          <cell r="C1181">
            <v>660205</v>
          </cell>
          <cell r="D1181" t="str">
            <v>影视制片管理</v>
          </cell>
          <cell r="E1181">
            <v>670310</v>
          </cell>
          <cell r="F1181" t="str">
            <v>电视制片管理</v>
          </cell>
          <cell r="G1181" t="str">
            <v>更名</v>
          </cell>
        </row>
        <row r="1182">
          <cell r="A1182" t="str">
            <v>影视编导660206</v>
          </cell>
          <cell r="B1182">
            <v>628</v>
          </cell>
          <cell r="C1182">
            <v>660206</v>
          </cell>
          <cell r="D1182" t="str">
            <v>影视编导</v>
          </cell>
          <cell r="E1182">
            <v>670320</v>
          </cell>
          <cell r="F1182" t="str">
            <v>影视编导</v>
          </cell>
          <cell r="G1182" t="str">
            <v>合并</v>
          </cell>
        </row>
        <row r="1183">
          <cell r="A1183" t="str">
            <v>影视编导660206</v>
          </cell>
          <cell r="C1183">
            <v>660206</v>
          </cell>
          <cell r="D1183" t="str">
            <v>影视编导</v>
          </cell>
          <cell r="E1183">
            <v>670207</v>
          </cell>
          <cell r="F1183" t="str">
            <v>编导</v>
          </cell>
        </row>
        <row r="1184">
          <cell r="A1184" t="str">
            <v>影视美术660207</v>
          </cell>
          <cell r="B1184">
            <v>629</v>
          </cell>
          <cell r="C1184">
            <v>660207</v>
          </cell>
          <cell r="D1184" t="str">
            <v>影视美术</v>
          </cell>
          <cell r="E1184">
            <v>670317</v>
          </cell>
          <cell r="F1184" t="str">
            <v>舞台影视技术</v>
          </cell>
          <cell r="G1184" t="str">
            <v>更名</v>
          </cell>
        </row>
        <row r="1185">
          <cell r="A1185" t="str">
            <v>影视多媒体技术660208</v>
          </cell>
          <cell r="B1185">
            <v>630</v>
          </cell>
          <cell r="C1185">
            <v>660208</v>
          </cell>
          <cell r="D1185" t="str">
            <v>影视多媒体技术</v>
          </cell>
          <cell r="E1185">
            <v>670304</v>
          </cell>
          <cell r="F1185" t="str">
            <v>影视多媒体技术</v>
          </cell>
          <cell r="G1185" t="str">
            <v>保留</v>
          </cell>
        </row>
        <row r="1186">
          <cell r="A1186" t="str">
            <v>影视动画660209</v>
          </cell>
          <cell r="B1186">
            <v>631</v>
          </cell>
          <cell r="C1186">
            <v>660209</v>
          </cell>
          <cell r="D1186" t="str">
            <v>影视动画</v>
          </cell>
          <cell r="E1186">
            <v>670305</v>
          </cell>
          <cell r="F1186" t="str">
            <v>影视动画</v>
          </cell>
          <cell r="G1186" t="str">
            <v>保留</v>
          </cell>
        </row>
        <row r="1187">
          <cell r="A1187" t="str">
            <v>影视照明技术与艺术660210</v>
          </cell>
          <cell r="B1187">
            <v>632</v>
          </cell>
          <cell r="C1187">
            <v>660210</v>
          </cell>
          <cell r="D1187" t="str">
            <v>影视照明技术与艺术</v>
          </cell>
          <cell r="E1187">
            <v>670315</v>
          </cell>
          <cell r="F1187" t="str">
            <v>影视灯光艺术</v>
          </cell>
          <cell r="G1187" t="str">
            <v>更名</v>
          </cell>
        </row>
        <row r="1188">
          <cell r="A1188" t="str">
            <v>音像技术660211</v>
          </cell>
          <cell r="B1188">
            <v>633</v>
          </cell>
          <cell r="C1188">
            <v>660211</v>
          </cell>
          <cell r="D1188" t="str">
            <v>音像技术</v>
          </cell>
          <cell r="E1188">
            <v>670303</v>
          </cell>
          <cell r="F1188" t="str">
            <v>音像技术</v>
          </cell>
          <cell r="G1188" t="str">
            <v>保留</v>
          </cell>
        </row>
        <row r="1189">
          <cell r="A1189" t="str">
            <v>录音技术与艺术660212</v>
          </cell>
          <cell r="B1189">
            <v>634</v>
          </cell>
          <cell r="C1189">
            <v>660212</v>
          </cell>
          <cell r="D1189" t="str">
            <v>录音技术与艺术</v>
          </cell>
          <cell r="E1189">
            <v>670334</v>
          </cell>
          <cell r="F1189" t="str">
            <v>录音技术与艺术</v>
          </cell>
          <cell r="G1189" t="str">
            <v>保留</v>
          </cell>
        </row>
        <row r="1190">
          <cell r="A1190" t="str">
            <v>摄影摄像技术660213</v>
          </cell>
          <cell r="B1190">
            <v>635</v>
          </cell>
          <cell r="C1190">
            <v>660213</v>
          </cell>
          <cell r="D1190" t="str">
            <v>摄影摄像技术</v>
          </cell>
          <cell r="E1190">
            <v>670330</v>
          </cell>
          <cell r="F1190" t="str">
            <v>电视摄像</v>
          </cell>
          <cell r="G1190" t="str">
            <v>合并</v>
          </cell>
        </row>
        <row r="1191">
          <cell r="A1191" t="str">
            <v>摄影摄像技术660213</v>
          </cell>
          <cell r="C1191">
            <v>660213</v>
          </cell>
          <cell r="D1191" t="str">
            <v>摄影摄像技术</v>
          </cell>
          <cell r="E1191">
            <v>670331</v>
          </cell>
          <cell r="F1191" t="str">
            <v>摄影</v>
          </cell>
        </row>
        <row r="1192">
          <cell r="A1192" t="str">
            <v>摄影摄像技术660213</v>
          </cell>
          <cell r="C1192">
            <v>660213</v>
          </cell>
          <cell r="D1192" t="str">
            <v>摄影摄像技术</v>
          </cell>
          <cell r="E1192">
            <v>670302</v>
          </cell>
          <cell r="F1192" t="str">
            <v>摄影摄像技术</v>
          </cell>
        </row>
        <row r="1193">
          <cell r="A1193" t="str">
            <v>传播与策划660214</v>
          </cell>
          <cell r="B1193">
            <v>636</v>
          </cell>
          <cell r="C1193">
            <v>660214</v>
          </cell>
          <cell r="D1193" t="str">
            <v>传播与策划</v>
          </cell>
          <cell r="E1193">
            <v>670311</v>
          </cell>
          <cell r="F1193" t="str">
            <v>新闻与传播</v>
          </cell>
          <cell r="G1193" t="str">
            <v>合并</v>
          </cell>
        </row>
        <row r="1194">
          <cell r="A1194" t="str">
            <v>传播与策划660214</v>
          </cell>
          <cell r="C1194">
            <v>660214</v>
          </cell>
          <cell r="D1194" t="str">
            <v>传播与策划</v>
          </cell>
          <cell r="E1194">
            <v>670312</v>
          </cell>
          <cell r="F1194" t="str">
            <v>信息传播与策划</v>
          </cell>
        </row>
        <row r="1195">
          <cell r="A1195" t="str">
            <v>传播与策划660214</v>
          </cell>
          <cell r="C1195">
            <v>660214</v>
          </cell>
          <cell r="D1195" t="str">
            <v>传播与策划</v>
          </cell>
          <cell r="E1195">
            <v>670313</v>
          </cell>
          <cell r="F1195" t="str">
            <v>传媒策划与管理</v>
          </cell>
        </row>
        <row r="1196">
          <cell r="A1196" t="str">
            <v>传播与策划660214</v>
          </cell>
          <cell r="C1196">
            <v>660214</v>
          </cell>
          <cell r="D1196" t="str">
            <v>传播与策划</v>
          </cell>
          <cell r="E1196">
            <v>670314</v>
          </cell>
          <cell r="F1196" t="str">
            <v>现代传播</v>
          </cell>
        </row>
        <row r="1197">
          <cell r="A1197" t="str">
            <v>传播与策划660214</v>
          </cell>
          <cell r="C1197">
            <v>660214</v>
          </cell>
          <cell r="D1197" t="str">
            <v>传播与策划</v>
          </cell>
          <cell r="E1197">
            <v>670337</v>
          </cell>
          <cell r="F1197" t="str">
            <v>网络与新媒体传播</v>
          </cell>
        </row>
        <row r="1198">
          <cell r="A1198" t="str">
            <v>传播与策划660214</v>
          </cell>
          <cell r="C1198">
            <v>660214</v>
          </cell>
          <cell r="D1198" t="str">
            <v>传播与策划</v>
          </cell>
          <cell r="E1198">
            <v>670120</v>
          </cell>
          <cell r="F1198" t="str">
            <v>商务形象传播</v>
          </cell>
        </row>
        <row r="1199">
          <cell r="A1199" t="str">
            <v>传播与策划660214</v>
          </cell>
          <cell r="C1199">
            <v>660214</v>
          </cell>
          <cell r="D1199" t="str">
            <v>传播与策划</v>
          </cell>
          <cell r="E1199">
            <v>650318</v>
          </cell>
          <cell r="F1199" t="str">
            <v>传媒策划</v>
          </cell>
        </row>
        <row r="1200">
          <cell r="A1200" t="str">
            <v>媒体营销660215</v>
          </cell>
          <cell r="B1200">
            <v>637</v>
          </cell>
          <cell r="C1200">
            <v>660215</v>
          </cell>
          <cell r="D1200" t="str">
            <v>媒体营销</v>
          </cell>
          <cell r="E1200">
            <v>670335</v>
          </cell>
          <cell r="F1200" t="str">
            <v>媒体营销技术</v>
          </cell>
          <cell r="G1200" t="str">
            <v>更名</v>
          </cell>
        </row>
        <row r="1201">
          <cell r="A1201" t="str">
            <v/>
          </cell>
          <cell r="B1201" t="str">
            <v>67教育与体育大类</v>
          </cell>
        </row>
        <row r="1202">
          <cell r="A1202" t="str">
            <v/>
          </cell>
          <cell r="B1202" t="str">
            <v>6701教育类　</v>
          </cell>
        </row>
        <row r="1203">
          <cell r="A1203" t="str">
            <v>早期教育670101K</v>
          </cell>
          <cell r="B1203">
            <v>638</v>
          </cell>
          <cell r="C1203" t="str">
            <v>670101K</v>
          </cell>
          <cell r="D1203" t="str">
            <v>早期教育</v>
          </cell>
          <cell r="E1203">
            <v>660225</v>
          </cell>
          <cell r="F1203" t="str">
            <v>早期教育</v>
          </cell>
          <cell r="G1203" t="str">
            <v>保留</v>
          </cell>
        </row>
        <row r="1204">
          <cell r="A1204" t="str">
            <v>学前教育670102K</v>
          </cell>
          <cell r="B1204">
            <v>639</v>
          </cell>
          <cell r="C1204" t="str">
            <v>670102K</v>
          </cell>
          <cell r="D1204" t="str">
            <v>学前教育</v>
          </cell>
          <cell r="E1204">
            <v>660214</v>
          </cell>
          <cell r="F1204" t="str">
            <v>学前教育</v>
          </cell>
          <cell r="G1204" t="str">
            <v>合并</v>
          </cell>
        </row>
        <row r="1205">
          <cell r="A1205" t="str">
            <v>学前教育670102K</v>
          </cell>
          <cell r="C1205" t="str">
            <v>670102K</v>
          </cell>
          <cell r="D1205" t="str">
            <v>学前教育</v>
          </cell>
          <cell r="E1205">
            <v>660229</v>
          </cell>
          <cell r="F1205" t="str">
            <v>幼教保育</v>
          </cell>
        </row>
        <row r="1206">
          <cell r="A1206" t="str">
            <v>小学教育670103K</v>
          </cell>
          <cell r="B1206">
            <v>640</v>
          </cell>
          <cell r="C1206" t="str">
            <v>670103K</v>
          </cell>
          <cell r="D1206" t="str">
            <v>小学教育</v>
          </cell>
          <cell r="E1206">
            <v>660246</v>
          </cell>
          <cell r="F1206" t="str">
            <v>小学教育</v>
          </cell>
          <cell r="G1206" t="str">
            <v>合并</v>
          </cell>
        </row>
        <row r="1207">
          <cell r="A1207" t="str">
            <v>小学教育670103K</v>
          </cell>
          <cell r="C1207" t="str">
            <v>670103K</v>
          </cell>
          <cell r="D1207" t="str">
            <v>小学教育</v>
          </cell>
          <cell r="E1207">
            <v>660213</v>
          </cell>
          <cell r="F1207" t="str">
            <v>初等教育</v>
          </cell>
        </row>
        <row r="1208">
          <cell r="A1208" t="str">
            <v>小学教育670103K</v>
          </cell>
          <cell r="C1208" t="str">
            <v>670103K</v>
          </cell>
          <cell r="D1208" t="str">
            <v>小学教育</v>
          </cell>
          <cell r="E1208">
            <v>660219</v>
          </cell>
          <cell r="F1208" t="str">
            <v>综合文科教育</v>
          </cell>
        </row>
        <row r="1209">
          <cell r="A1209" t="str">
            <v>小学教育670103K</v>
          </cell>
          <cell r="C1209" t="str">
            <v>670103K</v>
          </cell>
          <cell r="D1209" t="str">
            <v>小学教育</v>
          </cell>
          <cell r="E1209">
            <v>660220</v>
          </cell>
          <cell r="F1209" t="str">
            <v>综合理科教育</v>
          </cell>
        </row>
        <row r="1210">
          <cell r="A1210" t="str">
            <v>语文教育670104K</v>
          </cell>
          <cell r="B1210">
            <v>641</v>
          </cell>
          <cell r="C1210" t="str">
            <v>670104K</v>
          </cell>
          <cell r="D1210" t="str">
            <v>语文教育</v>
          </cell>
          <cell r="E1210">
            <v>660201</v>
          </cell>
          <cell r="F1210" t="str">
            <v>语文教育</v>
          </cell>
          <cell r="G1210" t="str">
            <v>保留</v>
          </cell>
        </row>
        <row r="1211">
          <cell r="A1211" t="str">
            <v>数学教育670105K</v>
          </cell>
          <cell r="B1211">
            <v>642</v>
          </cell>
          <cell r="C1211" t="str">
            <v>670105K</v>
          </cell>
          <cell r="D1211" t="str">
            <v>数学教育</v>
          </cell>
          <cell r="E1211">
            <v>660202</v>
          </cell>
          <cell r="F1211" t="str">
            <v>数学教育</v>
          </cell>
          <cell r="G1211" t="str">
            <v>保留</v>
          </cell>
        </row>
        <row r="1212">
          <cell r="A1212" t="str">
            <v>英语教育670106K</v>
          </cell>
          <cell r="B1212">
            <v>643</v>
          </cell>
          <cell r="C1212" t="str">
            <v>670106K</v>
          </cell>
          <cell r="D1212" t="str">
            <v>英语教育</v>
          </cell>
          <cell r="E1212">
            <v>660203</v>
          </cell>
          <cell r="F1212" t="str">
            <v>英语教育</v>
          </cell>
          <cell r="G1212" t="str">
            <v>保留</v>
          </cell>
        </row>
        <row r="1213">
          <cell r="A1213" t="str">
            <v>物理教育670107K</v>
          </cell>
          <cell r="B1213">
            <v>644</v>
          </cell>
          <cell r="C1213" t="str">
            <v>670107K</v>
          </cell>
          <cell r="D1213" t="str">
            <v>物理教育</v>
          </cell>
          <cell r="E1213">
            <v>660204</v>
          </cell>
          <cell r="F1213" t="str">
            <v>物理教育</v>
          </cell>
          <cell r="G1213" t="str">
            <v>保留</v>
          </cell>
        </row>
        <row r="1214">
          <cell r="A1214" t="str">
            <v>化学教育670108K</v>
          </cell>
          <cell r="B1214">
            <v>645</v>
          </cell>
          <cell r="C1214" t="str">
            <v>670108K</v>
          </cell>
          <cell r="D1214" t="str">
            <v>化学教育</v>
          </cell>
          <cell r="E1214">
            <v>660205</v>
          </cell>
          <cell r="F1214" t="str">
            <v>化学教育</v>
          </cell>
          <cell r="G1214" t="str">
            <v>保留</v>
          </cell>
        </row>
        <row r="1215">
          <cell r="A1215" t="str">
            <v>生物教育670109K</v>
          </cell>
          <cell r="B1215">
            <v>646</v>
          </cell>
          <cell r="C1215" t="str">
            <v>670109K</v>
          </cell>
          <cell r="D1215" t="str">
            <v>生物教育</v>
          </cell>
          <cell r="E1215">
            <v>660206</v>
          </cell>
          <cell r="F1215" t="str">
            <v>生物教育</v>
          </cell>
          <cell r="G1215" t="str">
            <v>保留</v>
          </cell>
        </row>
        <row r="1216">
          <cell r="A1216" t="str">
            <v>历史教育670110K</v>
          </cell>
          <cell r="B1216">
            <v>647</v>
          </cell>
          <cell r="C1216" t="str">
            <v>670110K</v>
          </cell>
          <cell r="D1216" t="str">
            <v>历史教育</v>
          </cell>
          <cell r="E1216">
            <v>660207</v>
          </cell>
          <cell r="F1216" t="str">
            <v>历史教育</v>
          </cell>
          <cell r="G1216" t="str">
            <v>保留</v>
          </cell>
        </row>
        <row r="1217">
          <cell r="A1217" t="str">
            <v>地理教育670111K</v>
          </cell>
          <cell r="B1217">
            <v>648</v>
          </cell>
          <cell r="C1217" t="str">
            <v>670111K</v>
          </cell>
          <cell r="D1217" t="str">
            <v>地理教育</v>
          </cell>
          <cell r="E1217">
            <v>660208</v>
          </cell>
          <cell r="F1217" t="str">
            <v>地理教育</v>
          </cell>
          <cell r="G1217" t="str">
            <v>保留</v>
          </cell>
        </row>
        <row r="1218">
          <cell r="A1218" t="str">
            <v>音乐教育670112K</v>
          </cell>
          <cell r="B1218">
            <v>649</v>
          </cell>
          <cell r="C1218" t="str">
            <v>670112K</v>
          </cell>
          <cell r="D1218" t="str">
            <v>音乐教育</v>
          </cell>
          <cell r="E1218">
            <v>660209</v>
          </cell>
          <cell r="F1218" t="str">
            <v>音乐教育</v>
          </cell>
          <cell r="G1218" t="str">
            <v>保留</v>
          </cell>
        </row>
        <row r="1219">
          <cell r="A1219" t="str">
            <v>美术教育670113K</v>
          </cell>
          <cell r="B1219">
            <v>650</v>
          </cell>
          <cell r="C1219" t="str">
            <v>670113K</v>
          </cell>
          <cell r="D1219" t="str">
            <v>美术教育</v>
          </cell>
          <cell r="E1219">
            <v>660210</v>
          </cell>
          <cell r="F1219" t="str">
            <v>美术教育</v>
          </cell>
          <cell r="G1219" t="str">
            <v>保留</v>
          </cell>
        </row>
        <row r="1220">
          <cell r="A1220" t="str">
            <v>体育教育670114K</v>
          </cell>
          <cell r="B1220">
            <v>651</v>
          </cell>
          <cell r="C1220" t="str">
            <v>670114K</v>
          </cell>
          <cell r="D1220" t="str">
            <v>体育教育</v>
          </cell>
          <cell r="E1220">
            <v>660211</v>
          </cell>
          <cell r="F1220" t="str">
            <v>体育教育</v>
          </cell>
          <cell r="G1220" t="str">
            <v>保留</v>
          </cell>
        </row>
        <row r="1221">
          <cell r="A1221" t="str">
            <v>思想政治教育670115K</v>
          </cell>
          <cell r="B1221">
            <v>652</v>
          </cell>
          <cell r="C1221" t="str">
            <v>670115K</v>
          </cell>
          <cell r="D1221" t="str">
            <v>思想政治教育</v>
          </cell>
          <cell r="E1221">
            <v>660212</v>
          </cell>
          <cell r="F1221" t="str">
            <v>思想政治教育</v>
          </cell>
          <cell r="G1221" t="str">
            <v>保留</v>
          </cell>
        </row>
        <row r="1222">
          <cell r="A1222" t="str">
            <v>舞蹈教育670116K</v>
          </cell>
          <cell r="B1222">
            <v>653</v>
          </cell>
          <cell r="C1222" t="str">
            <v>670116K</v>
          </cell>
          <cell r="D1222" t="str">
            <v>舞蹈教育</v>
          </cell>
          <cell r="E1222">
            <v>660227</v>
          </cell>
          <cell r="F1222" t="str">
            <v>舞蹈教育</v>
          </cell>
          <cell r="G1222" t="str">
            <v>保留</v>
          </cell>
        </row>
        <row r="1223">
          <cell r="A1223" t="str">
            <v>艺术教育670117K</v>
          </cell>
          <cell r="B1223">
            <v>654</v>
          </cell>
          <cell r="C1223" t="str">
            <v>670117K</v>
          </cell>
          <cell r="D1223" t="str">
            <v>艺术教育</v>
          </cell>
          <cell r="E1223">
            <v>660242</v>
          </cell>
          <cell r="F1223" t="str">
            <v>艺术教育</v>
          </cell>
          <cell r="G1223" t="str">
            <v>合并</v>
          </cell>
        </row>
        <row r="1224">
          <cell r="A1224" t="str">
            <v>艺术教育670117K</v>
          </cell>
          <cell r="C1224" t="str">
            <v>670117K</v>
          </cell>
          <cell r="D1224" t="str">
            <v>艺术教育</v>
          </cell>
          <cell r="E1224">
            <v>660136</v>
          </cell>
          <cell r="F1224" t="str">
            <v>书法教育</v>
          </cell>
        </row>
        <row r="1225">
          <cell r="A1225" t="str">
            <v>特殊教育670118K</v>
          </cell>
          <cell r="B1225">
            <v>655</v>
          </cell>
          <cell r="C1225" t="str">
            <v>670118K</v>
          </cell>
          <cell r="D1225" t="str">
            <v>特殊教育</v>
          </cell>
          <cell r="E1225">
            <v>660216</v>
          </cell>
          <cell r="F1225" t="str">
            <v>特殊教育</v>
          </cell>
          <cell r="G1225" t="str">
            <v>合并</v>
          </cell>
        </row>
        <row r="1226">
          <cell r="A1226" t="str">
            <v>特殊教育670118K</v>
          </cell>
          <cell r="C1226" t="str">
            <v>670118K</v>
          </cell>
          <cell r="D1226" t="str">
            <v>特殊教育</v>
          </cell>
          <cell r="E1226">
            <v>650309</v>
          </cell>
          <cell r="F1226" t="str">
            <v>手语翻译</v>
          </cell>
        </row>
        <row r="1227">
          <cell r="A1227" t="str">
            <v>科学教育670119K</v>
          </cell>
          <cell r="B1227">
            <v>656</v>
          </cell>
          <cell r="C1227" t="str">
            <v>670119K</v>
          </cell>
          <cell r="D1227" t="str">
            <v>科学教育</v>
          </cell>
          <cell r="E1227">
            <v>660243</v>
          </cell>
          <cell r="F1227" t="str">
            <v>科学教育</v>
          </cell>
          <cell r="G1227" t="str">
            <v>保留</v>
          </cell>
        </row>
        <row r="1228">
          <cell r="A1228" t="str">
            <v>现代教育技术670120K</v>
          </cell>
          <cell r="B1228">
            <v>657</v>
          </cell>
          <cell r="C1228" t="str">
            <v>670120K</v>
          </cell>
          <cell r="D1228" t="str">
            <v>现代教育技术</v>
          </cell>
          <cell r="E1228">
            <v>660215</v>
          </cell>
          <cell r="F1228" t="str">
            <v>现代教育技术</v>
          </cell>
          <cell r="G1228" t="str">
            <v>合并</v>
          </cell>
        </row>
        <row r="1229">
          <cell r="A1229" t="str">
            <v>现代教育技术670120K</v>
          </cell>
          <cell r="C1229" t="str">
            <v>670120K</v>
          </cell>
          <cell r="D1229" t="str">
            <v>现代教育技术</v>
          </cell>
          <cell r="E1229">
            <v>660221</v>
          </cell>
          <cell r="F1229" t="str">
            <v>计算机教育</v>
          </cell>
        </row>
        <row r="1230">
          <cell r="A1230" t="str">
            <v>心理健康教育670121K</v>
          </cell>
          <cell r="B1230">
            <v>658</v>
          </cell>
          <cell r="C1230" t="str">
            <v>670121K</v>
          </cell>
          <cell r="D1230" t="str">
            <v>心理健康教育</v>
          </cell>
          <cell r="E1230">
            <v>660222</v>
          </cell>
          <cell r="F1230" t="str">
            <v>应用心理学</v>
          </cell>
          <cell r="G1230" t="str">
            <v>合并</v>
          </cell>
        </row>
        <row r="1231">
          <cell r="A1231" t="str">
            <v>心理健康教育670121K</v>
          </cell>
          <cell r="C1231" t="str">
            <v>670121K</v>
          </cell>
          <cell r="D1231" t="str">
            <v>心理健康教育</v>
          </cell>
          <cell r="E1231">
            <v>660230</v>
          </cell>
          <cell r="F1231" t="str">
            <v>心理咨询与心理健康教育</v>
          </cell>
        </row>
        <row r="1232">
          <cell r="A1232" t="str">
            <v/>
          </cell>
          <cell r="B1232" t="str">
            <v>6702语言类　</v>
          </cell>
        </row>
        <row r="1233">
          <cell r="A1233" t="str">
            <v>汉语670201</v>
          </cell>
          <cell r="B1233">
            <v>659</v>
          </cell>
          <cell r="C1233">
            <v>670201</v>
          </cell>
          <cell r="D1233" t="str">
            <v>汉语</v>
          </cell>
          <cell r="E1233">
            <v>660101</v>
          </cell>
          <cell r="F1233" t="str">
            <v>汉语</v>
          </cell>
          <cell r="G1233" t="str">
            <v>保留</v>
          </cell>
        </row>
        <row r="1234">
          <cell r="A1234" t="str">
            <v>商务英语670202</v>
          </cell>
          <cell r="B1234">
            <v>660</v>
          </cell>
          <cell r="C1234">
            <v>670202</v>
          </cell>
          <cell r="D1234" t="str">
            <v>商务英语</v>
          </cell>
          <cell r="E1234">
            <v>660108</v>
          </cell>
          <cell r="F1234" t="str">
            <v>商务英语</v>
          </cell>
          <cell r="G1234" t="str">
            <v>保留</v>
          </cell>
        </row>
        <row r="1235">
          <cell r="A1235" t="str">
            <v>应用英语670203</v>
          </cell>
          <cell r="B1235">
            <v>661</v>
          </cell>
          <cell r="C1235">
            <v>670203</v>
          </cell>
          <cell r="D1235" t="str">
            <v>应用英语</v>
          </cell>
          <cell r="E1235">
            <v>660102</v>
          </cell>
          <cell r="F1235" t="str">
            <v>应用英语</v>
          </cell>
          <cell r="G1235" t="str">
            <v>保留</v>
          </cell>
        </row>
        <row r="1236">
          <cell r="A1236" t="str">
            <v>旅游英语670204</v>
          </cell>
          <cell r="B1236">
            <v>662</v>
          </cell>
          <cell r="C1236">
            <v>670204</v>
          </cell>
          <cell r="D1236" t="str">
            <v>旅游英语</v>
          </cell>
          <cell r="E1236">
            <v>660109</v>
          </cell>
          <cell r="F1236" t="str">
            <v>旅游英语</v>
          </cell>
          <cell r="G1236" t="str">
            <v>保留</v>
          </cell>
        </row>
        <row r="1237">
          <cell r="A1237" t="str">
            <v>商务日语670205</v>
          </cell>
          <cell r="B1237">
            <v>663</v>
          </cell>
          <cell r="C1237">
            <v>670205</v>
          </cell>
          <cell r="D1237" t="str">
            <v>商务日语</v>
          </cell>
          <cell r="E1237">
            <v>660110</v>
          </cell>
          <cell r="F1237" t="str">
            <v>商务日语</v>
          </cell>
          <cell r="G1237" t="str">
            <v>保留</v>
          </cell>
        </row>
        <row r="1238">
          <cell r="A1238" t="str">
            <v>应用日语670206</v>
          </cell>
          <cell r="B1238">
            <v>664</v>
          </cell>
          <cell r="C1238">
            <v>670206</v>
          </cell>
          <cell r="D1238" t="str">
            <v>应用日语</v>
          </cell>
          <cell r="E1238">
            <v>660103</v>
          </cell>
          <cell r="F1238" t="str">
            <v>应用日语</v>
          </cell>
          <cell r="G1238" t="str">
            <v>保留</v>
          </cell>
        </row>
        <row r="1239">
          <cell r="A1239" t="str">
            <v>旅游日语670207</v>
          </cell>
          <cell r="B1239">
            <v>665</v>
          </cell>
          <cell r="C1239">
            <v>670207</v>
          </cell>
          <cell r="D1239" t="str">
            <v>旅游日语</v>
          </cell>
          <cell r="E1239">
            <v>660111</v>
          </cell>
          <cell r="F1239" t="str">
            <v>旅游日语</v>
          </cell>
          <cell r="G1239" t="str">
            <v>保留</v>
          </cell>
        </row>
        <row r="1240">
          <cell r="A1240" t="str">
            <v>应用韩语670208</v>
          </cell>
          <cell r="B1240">
            <v>666</v>
          </cell>
          <cell r="C1240">
            <v>670208</v>
          </cell>
          <cell r="D1240" t="str">
            <v>应用韩语</v>
          </cell>
          <cell r="E1240">
            <v>660107</v>
          </cell>
          <cell r="F1240" t="str">
            <v>应用韩语</v>
          </cell>
          <cell r="G1240" t="str">
            <v>保留</v>
          </cell>
        </row>
        <row r="1241">
          <cell r="A1241" t="str">
            <v>应用俄语670209</v>
          </cell>
          <cell r="B1241">
            <v>667</v>
          </cell>
          <cell r="C1241">
            <v>670209</v>
          </cell>
          <cell r="D1241" t="str">
            <v>应用俄语</v>
          </cell>
          <cell r="E1241">
            <v>660104</v>
          </cell>
          <cell r="F1241" t="str">
            <v>应用俄语</v>
          </cell>
          <cell r="G1241" t="str">
            <v>保留</v>
          </cell>
        </row>
        <row r="1242">
          <cell r="A1242" t="str">
            <v>应用法语670210</v>
          </cell>
          <cell r="B1242">
            <v>668</v>
          </cell>
          <cell r="C1242">
            <v>670210</v>
          </cell>
          <cell r="D1242" t="str">
            <v>应用法语</v>
          </cell>
          <cell r="E1242">
            <v>660106</v>
          </cell>
          <cell r="F1242" t="str">
            <v>应用法语</v>
          </cell>
          <cell r="G1242" t="str">
            <v>保留</v>
          </cell>
        </row>
        <row r="1243">
          <cell r="A1243" t="str">
            <v>应用德语670211</v>
          </cell>
          <cell r="B1243">
            <v>669</v>
          </cell>
          <cell r="C1243">
            <v>670211</v>
          </cell>
          <cell r="D1243" t="str">
            <v>应用德语</v>
          </cell>
          <cell r="E1243">
            <v>660105</v>
          </cell>
          <cell r="F1243" t="str">
            <v>应用德语</v>
          </cell>
          <cell r="G1243" t="str">
            <v>保留</v>
          </cell>
        </row>
        <row r="1244">
          <cell r="A1244" t="str">
            <v>应用西班牙语670212</v>
          </cell>
          <cell r="B1244">
            <v>670</v>
          </cell>
          <cell r="C1244">
            <v>670212</v>
          </cell>
          <cell r="D1244" t="str">
            <v>应用西班牙语</v>
          </cell>
          <cell r="E1244">
            <v>660119</v>
          </cell>
          <cell r="F1244" t="str">
            <v>应用西班牙语</v>
          </cell>
          <cell r="G1244" t="str">
            <v>保留</v>
          </cell>
        </row>
        <row r="1245">
          <cell r="A1245" t="str">
            <v>应用越南语670213</v>
          </cell>
          <cell r="B1245">
            <v>671</v>
          </cell>
          <cell r="C1245">
            <v>670213</v>
          </cell>
          <cell r="D1245" t="str">
            <v>应用越南语</v>
          </cell>
          <cell r="E1245">
            <v>660130</v>
          </cell>
          <cell r="F1245" t="str">
            <v>应用越南语</v>
          </cell>
          <cell r="G1245" t="str">
            <v>保留</v>
          </cell>
        </row>
        <row r="1246">
          <cell r="A1246" t="str">
            <v>应用泰语670214</v>
          </cell>
          <cell r="B1246">
            <v>672</v>
          </cell>
          <cell r="C1246">
            <v>670214</v>
          </cell>
          <cell r="D1246" t="str">
            <v>应用泰语</v>
          </cell>
          <cell r="E1246">
            <v>660131</v>
          </cell>
          <cell r="F1246" t="str">
            <v>应用泰国语</v>
          </cell>
          <cell r="G1246" t="str">
            <v>更名</v>
          </cell>
        </row>
        <row r="1247">
          <cell r="A1247" t="str">
            <v>应用阿拉伯语670215</v>
          </cell>
          <cell r="B1247">
            <v>673</v>
          </cell>
          <cell r="C1247">
            <v>670215</v>
          </cell>
          <cell r="D1247" t="str">
            <v>应用阿拉伯语</v>
          </cell>
          <cell r="E1247">
            <v>660120</v>
          </cell>
          <cell r="F1247" t="str">
            <v>应用阿拉伯语</v>
          </cell>
          <cell r="G1247" t="str">
            <v>保留</v>
          </cell>
        </row>
        <row r="1248">
          <cell r="A1248" t="str">
            <v>应用外语670216</v>
          </cell>
          <cell r="B1248">
            <v>674</v>
          </cell>
          <cell r="C1248">
            <v>670216</v>
          </cell>
          <cell r="D1248" t="str">
            <v>应用外语</v>
          </cell>
          <cell r="E1248">
            <v>660138</v>
          </cell>
          <cell r="F1248" t="str">
            <v>应用外国语</v>
          </cell>
          <cell r="G1248" t="str">
            <v>合并</v>
          </cell>
        </row>
        <row r="1249">
          <cell r="A1249" t="str">
            <v>应用外语670216</v>
          </cell>
          <cell r="C1249">
            <v>670216</v>
          </cell>
          <cell r="D1249" t="str">
            <v>应用外语</v>
          </cell>
          <cell r="E1249">
            <v>660117</v>
          </cell>
          <cell r="F1249" t="str">
            <v>应用蒙古语</v>
          </cell>
        </row>
        <row r="1250">
          <cell r="A1250" t="str">
            <v>应用外语670216</v>
          </cell>
          <cell r="C1250">
            <v>670216</v>
          </cell>
          <cell r="D1250" t="str">
            <v>应用外语</v>
          </cell>
          <cell r="E1250">
            <v>660122</v>
          </cell>
          <cell r="F1250" t="str">
            <v>应用意大利语</v>
          </cell>
        </row>
        <row r="1251">
          <cell r="A1251" t="str">
            <v>应用外语670216</v>
          </cell>
          <cell r="C1251">
            <v>670216</v>
          </cell>
          <cell r="D1251" t="str">
            <v>应用外语</v>
          </cell>
          <cell r="E1251">
            <v>660132</v>
          </cell>
          <cell r="F1251" t="str">
            <v>应用缅甸语</v>
          </cell>
        </row>
        <row r="1252">
          <cell r="A1252" t="str">
            <v>应用外语670216</v>
          </cell>
          <cell r="C1252">
            <v>670216</v>
          </cell>
          <cell r="D1252" t="str">
            <v>应用外语</v>
          </cell>
          <cell r="E1252">
            <v>660133</v>
          </cell>
          <cell r="F1252" t="str">
            <v>应用柬埔寨语</v>
          </cell>
        </row>
        <row r="1253">
          <cell r="A1253" t="str">
            <v>应用外语670216</v>
          </cell>
          <cell r="C1253">
            <v>670216</v>
          </cell>
          <cell r="D1253" t="str">
            <v>应用外语</v>
          </cell>
          <cell r="E1253">
            <v>660134</v>
          </cell>
          <cell r="F1253" t="str">
            <v>应用老挝语</v>
          </cell>
        </row>
        <row r="1254">
          <cell r="A1254" t="str">
            <v>应用外语670216</v>
          </cell>
          <cell r="C1254">
            <v>670216</v>
          </cell>
          <cell r="D1254" t="str">
            <v>应用外语</v>
          </cell>
          <cell r="E1254">
            <v>660139</v>
          </cell>
          <cell r="F1254" t="str">
            <v>应用葡萄牙语</v>
          </cell>
        </row>
        <row r="1255">
          <cell r="A1255" t="str">
            <v>应用外语670216</v>
          </cell>
          <cell r="C1255">
            <v>670216</v>
          </cell>
          <cell r="D1255" t="str">
            <v>应用外语</v>
          </cell>
          <cell r="E1255">
            <v>660140</v>
          </cell>
          <cell r="F1255" t="str">
            <v>应用荷兰语</v>
          </cell>
        </row>
        <row r="1256">
          <cell r="A1256" t="str">
            <v>应用外语670216</v>
          </cell>
          <cell r="C1256">
            <v>670216</v>
          </cell>
          <cell r="D1256" t="str">
            <v>应用外语</v>
          </cell>
          <cell r="E1256">
            <v>660141</v>
          </cell>
          <cell r="F1256" t="str">
            <v>应用印尼语</v>
          </cell>
        </row>
        <row r="1257">
          <cell r="A1257" t="str">
            <v>应用外语670216</v>
          </cell>
          <cell r="C1257">
            <v>670216</v>
          </cell>
          <cell r="D1257" t="str">
            <v>应用外语</v>
          </cell>
          <cell r="E1257">
            <v>660142</v>
          </cell>
          <cell r="F1257" t="str">
            <v>应用波斯语</v>
          </cell>
        </row>
        <row r="1258">
          <cell r="A1258" t="str">
            <v>应用外语670216</v>
          </cell>
          <cell r="C1258">
            <v>670216</v>
          </cell>
          <cell r="D1258" t="str">
            <v>应用外语</v>
          </cell>
          <cell r="E1258">
            <v>660143</v>
          </cell>
          <cell r="F1258" t="str">
            <v>应用马来语</v>
          </cell>
        </row>
        <row r="1259">
          <cell r="A1259" t="str">
            <v/>
          </cell>
          <cell r="B1259" t="str">
            <v>6703文秘类</v>
          </cell>
        </row>
        <row r="1260">
          <cell r="A1260" t="str">
            <v>文秘670301</v>
          </cell>
          <cell r="B1260">
            <v>675</v>
          </cell>
          <cell r="C1260">
            <v>670301</v>
          </cell>
          <cell r="D1260" t="str">
            <v>文秘</v>
          </cell>
          <cell r="E1260">
            <v>660112</v>
          </cell>
          <cell r="F1260" t="str">
            <v>文秘</v>
          </cell>
          <cell r="G1260" t="str">
            <v>合并</v>
          </cell>
        </row>
        <row r="1261">
          <cell r="A1261" t="str">
            <v>文秘670301</v>
          </cell>
          <cell r="C1261">
            <v>670301</v>
          </cell>
          <cell r="D1261" t="str">
            <v>文秘</v>
          </cell>
          <cell r="E1261">
            <v>630504</v>
          </cell>
          <cell r="F1261" t="str">
            <v>医学文秘</v>
          </cell>
        </row>
        <row r="1262">
          <cell r="A1262" t="str">
            <v>文秘速录670302</v>
          </cell>
          <cell r="B1262">
            <v>676</v>
          </cell>
          <cell r="C1262">
            <v>670302</v>
          </cell>
          <cell r="D1262" t="str">
            <v>文秘速录</v>
          </cell>
          <cell r="E1262">
            <v>660150</v>
          </cell>
          <cell r="F1262" t="str">
            <v>文秘速录</v>
          </cell>
          <cell r="G1262" t="str">
            <v>合并</v>
          </cell>
        </row>
        <row r="1263">
          <cell r="A1263" t="str">
            <v>文秘速录670302</v>
          </cell>
          <cell r="C1263">
            <v>670302</v>
          </cell>
          <cell r="D1263" t="str">
            <v>文秘速录</v>
          </cell>
          <cell r="E1263">
            <v>590240</v>
          </cell>
          <cell r="F1263" t="str">
            <v>计算机速录</v>
          </cell>
        </row>
        <row r="1264">
          <cell r="A1264" t="str">
            <v/>
          </cell>
          <cell r="B1264" t="str">
            <v>6704体育类　</v>
          </cell>
        </row>
        <row r="1265">
          <cell r="A1265" t="str">
            <v>运动训练670401</v>
          </cell>
          <cell r="B1265">
            <v>677</v>
          </cell>
          <cell r="C1265">
            <v>670401</v>
          </cell>
          <cell r="D1265" t="str">
            <v>运动训练</v>
          </cell>
          <cell r="E1265">
            <v>660301</v>
          </cell>
          <cell r="F1265" t="str">
            <v>竞技体育</v>
          </cell>
          <cell r="G1265" t="str">
            <v>合并</v>
          </cell>
        </row>
        <row r="1266">
          <cell r="A1266" t="str">
            <v>运动训练670401</v>
          </cell>
          <cell r="C1266">
            <v>670401</v>
          </cell>
          <cell r="D1266" t="str">
            <v>运动训练</v>
          </cell>
          <cell r="E1266">
            <v>660302</v>
          </cell>
          <cell r="F1266" t="str">
            <v>运动训练</v>
          </cell>
        </row>
        <row r="1267">
          <cell r="A1267" t="str">
            <v>运动防护670402</v>
          </cell>
          <cell r="B1267">
            <v>678</v>
          </cell>
          <cell r="C1267">
            <v>670402</v>
          </cell>
          <cell r="D1267" t="str">
            <v>运动防护</v>
          </cell>
          <cell r="G1267" t="str">
            <v>新增</v>
          </cell>
        </row>
        <row r="1268">
          <cell r="A1268" t="str">
            <v>社会体育670403</v>
          </cell>
          <cell r="B1268">
            <v>679</v>
          </cell>
          <cell r="C1268">
            <v>670403</v>
          </cell>
          <cell r="D1268" t="str">
            <v>社会体育</v>
          </cell>
          <cell r="E1268">
            <v>660303</v>
          </cell>
          <cell r="F1268" t="str">
            <v>社会体育</v>
          </cell>
          <cell r="G1268" t="str">
            <v>保留</v>
          </cell>
        </row>
        <row r="1269">
          <cell r="A1269" t="str">
            <v>休闲体育670404</v>
          </cell>
          <cell r="B1269">
            <v>680</v>
          </cell>
          <cell r="C1269">
            <v>670404</v>
          </cell>
          <cell r="D1269" t="str">
            <v>休闲体育</v>
          </cell>
          <cell r="E1269">
            <v>660315</v>
          </cell>
          <cell r="F1269" t="str">
            <v>自行车运动与推广</v>
          </cell>
          <cell r="G1269" t="str">
            <v>合并</v>
          </cell>
        </row>
        <row r="1270">
          <cell r="A1270" t="str">
            <v>休闲体育670404</v>
          </cell>
          <cell r="C1270">
            <v>670404</v>
          </cell>
          <cell r="D1270" t="str">
            <v>休闲体育</v>
          </cell>
          <cell r="E1270">
            <v>660312</v>
          </cell>
          <cell r="F1270" t="str">
            <v>棋艺</v>
          </cell>
        </row>
        <row r="1271">
          <cell r="A1271" t="str">
            <v>休闲体育670404</v>
          </cell>
          <cell r="C1271">
            <v>670404</v>
          </cell>
          <cell r="D1271" t="str">
            <v>休闲体育</v>
          </cell>
          <cell r="E1271">
            <v>660309</v>
          </cell>
          <cell r="F1271" t="str">
            <v>运动休闲服务与管理</v>
          </cell>
        </row>
        <row r="1272">
          <cell r="A1272" t="str">
            <v>高尔夫球运动与管理670405</v>
          </cell>
          <cell r="B1272">
            <v>681</v>
          </cell>
          <cell r="C1272">
            <v>670405</v>
          </cell>
          <cell r="D1272" t="str">
            <v>高尔夫球运动与管理</v>
          </cell>
          <cell r="E1272">
            <v>660307</v>
          </cell>
          <cell r="F1272" t="str">
            <v>高尔夫球场服务与管理</v>
          </cell>
          <cell r="G1272" t="str">
            <v>合并</v>
          </cell>
        </row>
        <row r="1273">
          <cell r="A1273" t="str">
            <v>高尔夫球运动与管理670405</v>
          </cell>
          <cell r="C1273">
            <v>670405</v>
          </cell>
          <cell r="D1273" t="str">
            <v>高尔夫球运动与管理</v>
          </cell>
          <cell r="E1273">
            <v>510218</v>
          </cell>
          <cell r="F1273" t="str">
            <v>高尔夫场地管理</v>
          </cell>
        </row>
        <row r="1274">
          <cell r="A1274" t="str">
            <v>高尔夫球运动与管理670405</v>
          </cell>
          <cell r="C1274">
            <v>670405</v>
          </cell>
          <cell r="D1274" t="str">
            <v>高尔夫球运动与管理</v>
          </cell>
          <cell r="E1274">
            <v>660310</v>
          </cell>
          <cell r="F1274" t="str">
            <v>高尔夫服务与管理</v>
          </cell>
        </row>
        <row r="1275">
          <cell r="A1275" t="str">
            <v>高尔夫球运动与管理670405</v>
          </cell>
          <cell r="C1275">
            <v>670405</v>
          </cell>
          <cell r="D1275" t="str">
            <v>高尔夫球运动与管理</v>
          </cell>
          <cell r="E1275">
            <v>660311</v>
          </cell>
          <cell r="F1275" t="str">
            <v>高尔夫运动技术与管理</v>
          </cell>
        </row>
        <row r="1276">
          <cell r="A1276" t="str">
            <v>高尔夫球运动与管理670405</v>
          </cell>
          <cell r="C1276">
            <v>670405</v>
          </cell>
          <cell r="D1276" t="str">
            <v>高尔夫球运动与管理</v>
          </cell>
          <cell r="E1276">
            <v>660316</v>
          </cell>
          <cell r="F1276" t="str">
            <v>高尔夫俱乐部商务管理</v>
          </cell>
        </row>
        <row r="1277">
          <cell r="A1277" t="str">
            <v>高尔夫球运动与管理670405</v>
          </cell>
          <cell r="C1277">
            <v>670405</v>
          </cell>
          <cell r="D1277" t="str">
            <v>高尔夫球运动与管理</v>
          </cell>
          <cell r="E1277">
            <v>560309</v>
          </cell>
          <cell r="F1277" t="str">
            <v>高尔夫球场建造与维护</v>
          </cell>
        </row>
        <row r="1278">
          <cell r="A1278" t="str">
            <v>民族传统体育670406</v>
          </cell>
          <cell r="B1278">
            <v>682</v>
          </cell>
          <cell r="C1278">
            <v>670406</v>
          </cell>
          <cell r="D1278" t="str">
            <v>民族传统体育</v>
          </cell>
          <cell r="E1278">
            <v>670209</v>
          </cell>
          <cell r="F1278" t="str">
            <v>武术艺术表演</v>
          </cell>
          <cell r="G1278" t="str">
            <v>合并</v>
          </cell>
        </row>
        <row r="1279">
          <cell r="A1279" t="str">
            <v>民族传统体育670406</v>
          </cell>
          <cell r="C1279">
            <v>670406</v>
          </cell>
          <cell r="D1279" t="str">
            <v>民族传统体育</v>
          </cell>
          <cell r="E1279">
            <v>660241</v>
          </cell>
          <cell r="F1279" t="str">
            <v>民族传统体育</v>
          </cell>
        </row>
        <row r="1280">
          <cell r="A1280" t="str">
            <v>民族传统体育670406</v>
          </cell>
          <cell r="C1280">
            <v>670406</v>
          </cell>
          <cell r="D1280" t="str">
            <v>民族传统体育</v>
          </cell>
          <cell r="E1280">
            <v>660306</v>
          </cell>
          <cell r="F1280" t="str">
            <v>武术</v>
          </cell>
        </row>
        <row r="1281">
          <cell r="A1281" t="str">
            <v>民族传统体育670406</v>
          </cell>
          <cell r="C1281">
            <v>670406</v>
          </cell>
          <cell r="D1281" t="str">
            <v>民族传统体育</v>
          </cell>
          <cell r="E1281">
            <v>660308</v>
          </cell>
          <cell r="F1281" t="str">
            <v>太极拳</v>
          </cell>
        </row>
        <row r="1282">
          <cell r="A1282" t="str">
            <v>体育艺术表演670407</v>
          </cell>
          <cell r="B1282">
            <v>683</v>
          </cell>
          <cell r="C1282">
            <v>670407</v>
          </cell>
          <cell r="D1282" t="str">
            <v>体育艺术表演</v>
          </cell>
          <cell r="E1282">
            <v>660313</v>
          </cell>
          <cell r="F1282" t="str">
            <v>体育艺术</v>
          </cell>
          <cell r="G1282" t="str">
            <v>更名</v>
          </cell>
        </row>
        <row r="1283">
          <cell r="A1283" t="str">
            <v>体育运营与管理670408</v>
          </cell>
          <cell r="B1283">
            <v>684</v>
          </cell>
          <cell r="C1283">
            <v>670408</v>
          </cell>
          <cell r="D1283" t="str">
            <v>体育运营与管理</v>
          </cell>
          <cell r="E1283">
            <v>660305</v>
          </cell>
          <cell r="F1283" t="str">
            <v>体育服务与管理</v>
          </cell>
          <cell r="G1283" t="str">
            <v>合并</v>
          </cell>
        </row>
        <row r="1284">
          <cell r="A1284" t="str">
            <v>体育运营与管理670408</v>
          </cell>
          <cell r="C1284">
            <v>670408</v>
          </cell>
          <cell r="D1284" t="str">
            <v>体育运营与管理</v>
          </cell>
          <cell r="E1284">
            <v>650110</v>
          </cell>
          <cell r="F1284" t="str">
            <v>体育场馆管理</v>
          </cell>
        </row>
        <row r="1285">
          <cell r="A1285" t="str">
            <v>体育保健与康复670409</v>
          </cell>
          <cell r="B1285">
            <v>685</v>
          </cell>
          <cell r="C1285">
            <v>670409</v>
          </cell>
          <cell r="D1285" t="str">
            <v>体育保健与康复</v>
          </cell>
          <cell r="E1285">
            <v>660304</v>
          </cell>
          <cell r="F1285" t="str">
            <v>体育保健</v>
          </cell>
          <cell r="G1285" t="str">
            <v>更名</v>
          </cell>
        </row>
        <row r="1286">
          <cell r="A1286" t="str">
            <v>健身指导与管理670410</v>
          </cell>
          <cell r="B1286">
            <v>686</v>
          </cell>
          <cell r="C1286">
            <v>670410</v>
          </cell>
          <cell r="D1286" t="str">
            <v>健身指导与管理</v>
          </cell>
          <cell r="E1286">
            <v>660314</v>
          </cell>
          <cell r="F1286" t="str">
            <v>健身运动与管理</v>
          </cell>
          <cell r="G1286" t="str">
            <v>更名</v>
          </cell>
        </row>
        <row r="1287">
          <cell r="A1287" t="str">
            <v/>
          </cell>
          <cell r="E1287">
            <v>660223</v>
          </cell>
          <cell r="F1287" t="str">
            <v>教育管理</v>
          </cell>
          <cell r="G1287" t="str">
            <v>取消</v>
          </cell>
        </row>
        <row r="1288">
          <cell r="A1288" t="str">
            <v/>
          </cell>
          <cell r="E1288">
            <v>660224</v>
          </cell>
          <cell r="F1288" t="str">
            <v>对外汉语</v>
          </cell>
          <cell r="G1288" t="str">
            <v>取消</v>
          </cell>
        </row>
        <row r="1289">
          <cell r="A1289" t="str">
            <v/>
          </cell>
          <cell r="E1289">
            <v>660226</v>
          </cell>
          <cell r="F1289" t="str">
            <v>俄语教育</v>
          </cell>
          <cell r="G1289" t="str">
            <v>取消</v>
          </cell>
        </row>
        <row r="1290">
          <cell r="A1290" t="str">
            <v/>
          </cell>
          <cell r="E1290">
            <v>660245</v>
          </cell>
          <cell r="F1290" t="str">
            <v>实验管理与教学</v>
          </cell>
          <cell r="G1290" t="str">
            <v>取消</v>
          </cell>
        </row>
        <row r="1291">
          <cell r="A1291" t="str">
            <v/>
          </cell>
          <cell r="E1291">
            <v>660250</v>
          </cell>
          <cell r="F1291" t="str">
            <v>幼儿园管理</v>
          </cell>
          <cell r="G1291" t="str">
            <v>取消</v>
          </cell>
        </row>
        <row r="1292">
          <cell r="A1292" t="str">
            <v/>
          </cell>
          <cell r="E1292">
            <v>660288</v>
          </cell>
          <cell r="F1292" t="str">
            <v>音乐舞蹈教育</v>
          </cell>
          <cell r="G1292" t="str">
            <v>取消</v>
          </cell>
        </row>
        <row r="1293">
          <cell r="A1293" t="str">
            <v/>
          </cell>
          <cell r="B1293" t="str">
            <v>68公安与司法大类</v>
          </cell>
        </row>
        <row r="1294">
          <cell r="A1294" t="str">
            <v/>
          </cell>
          <cell r="B1294" t="str">
            <v>6801公安管理类　</v>
          </cell>
        </row>
        <row r="1295">
          <cell r="A1295" t="str">
            <v>治安管理680101K</v>
          </cell>
          <cell r="B1295">
            <v>687</v>
          </cell>
          <cell r="C1295" t="str">
            <v>680101K</v>
          </cell>
          <cell r="D1295" t="str">
            <v>治安管理</v>
          </cell>
          <cell r="E1295">
            <v>680105</v>
          </cell>
          <cell r="F1295" t="str">
            <v>治安管理</v>
          </cell>
          <cell r="G1295" t="str">
            <v>合并</v>
          </cell>
        </row>
        <row r="1296">
          <cell r="A1296" t="str">
            <v>治安管理680101K</v>
          </cell>
          <cell r="C1296" t="str">
            <v>680101K</v>
          </cell>
          <cell r="D1296" t="str">
            <v>治安管理</v>
          </cell>
          <cell r="E1296">
            <v>680118</v>
          </cell>
          <cell r="F1296" t="str">
            <v>社区警务</v>
          </cell>
        </row>
        <row r="1297">
          <cell r="A1297" t="str">
            <v>交通管理680102K</v>
          </cell>
          <cell r="B1297">
            <v>688</v>
          </cell>
          <cell r="C1297" t="str">
            <v>680102K</v>
          </cell>
          <cell r="D1297" t="str">
            <v>交通管理</v>
          </cell>
          <cell r="E1297">
            <v>680106</v>
          </cell>
          <cell r="F1297" t="str">
            <v>交通管理</v>
          </cell>
          <cell r="G1297" t="str">
            <v>保留</v>
          </cell>
        </row>
        <row r="1298">
          <cell r="A1298" t="str">
            <v>信息网络安全监察680103K</v>
          </cell>
          <cell r="B1298">
            <v>689</v>
          </cell>
          <cell r="C1298" t="str">
            <v>680103K</v>
          </cell>
          <cell r="D1298" t="str">
            <v>信息网络安全监察</v>
          </cell>
          <cell r="E1298">
            <v>680109</v>
          </cell>
          <cell r="F1298" t="str">
            <v>信息网络安全监察</v>
          </cell>
          <cell r="G1298" t="str">
            <v>保留</v>
          </cell>
        </row>
        <row r="1299">
          <cell r="A1299" t="str">
            <v>防火管理680104K</v>
          </cell>
          <cell r="B1299">
            <v>690</v>
          </cell>
          <cell r="C1299" t="str">
            <v>680104K</v>
          </cell>
          <cell r="D1299" t="str">
            <v>防火管理</v>
          </cell>
          <cell r="E1299">
            <v>680110</v>
          </cell>
          <cell r="F1299" t="str">
            <v>防火管理</v>
          </cell>
          <cell r="G1299" t="str">
            <v>保留</v>
          </cell>
        </row>
        <row r="1300">
          <cell r="A1300" t="str">
            <v>边防检查680105K</v>
          </cell>
          <cell r="B1300">
            <v>691</v>
          </cell>
          <cell r="C1300" t="str">
            <v>680105K</v>
          </cell>
          <cell r="D1300" t="str">
            <v>边防检查</v>
          </cell>
          <cell r="E1300">
            <v>680112</v>
          </cell>
          <cell r="F1300" t="str">
            <v>边防检查</v>
          </cell>
          <cell r="G1300" t="str">
            <v>保留</v>
          </cell>
        </row>
        <row r="1301">
          <cell r="A1301" t="str">
            <v>边境管理680106K</v>
          </cell>
          <cell r="B1301">
            <v>692</v>
          </cell>
          <cell r="C1301" t="str">
            <v>680106K</v>
          </cell>
          <cell r="D1301" t="str">
            <v>边境管理</v>
          </cell>
          <cell r="E1301">
            <v>680113</v>
          </cell>
          <cell r="F1301" t="str">
            <v>边境管理</v>
          </cell>
          <cell r="G1301" t="str">
            <v>保留</v>
          </cell>
        </row>
        <row r="1302">
          <cell r="A1302" t="str">
            <v>特警680107K</v>
          </cell>
          <cell r="B1302">
            <v>693</v>
          </cell>
          <cell r="C1302" t="str">
            <v>680107K</v>
          </cell>
          <cell r="D1302" t="str">
            <v>特警</v>
          </cell>
          <cell r="E1302">
            <v>680116</v>
          </cell>
          <cell r="F1302" t="str">
            <v>特警</v>
          </cell>
          <cell r="G1302" t="str">
            <v>保留</v>
          </cell>
        </row>
        <row r="1303">
          <cell r="A1303" t="str">
            <v>警察管理680108K</v>
          </cell>
          <cell r="B1303">
            <v>694</v>
          </cell>
          <cell r="C1303" t="str">
            <v>680108K</v>
          </cell>
          <cell r="D1303" t="str">
            <v>警察管理</v>
          </cell>
          <cell r="E1303">
            <v>680107</v>
          </cell>
          <cell r="F1303" t="str">
            <v>警察管理</v>
          </cell>
          <cell r="G1303" t="str">
            <v>保留</v>
          </cell>
        </row>
        <row r="1304">
          <cell r="A1304" t="str">
            <v>公共安全管理680109K</v>
          </cell>
          <cell r="B1304">
            <v>695</v>
          </cell>
          <cell r="C1304" t="str">
            <v>680109K</v>
          </cell>
          <cell r="D1304" t="str">
            <v>公共安全管理</v>
          </cell>
          <cell r="E1304">
            <v>680108</v>
          </cell>
          <cell r="F1304" t="str">
            <v>公共安全管理</v>
          </cell>
          <cell r="G1304" t="str">
            <v>合并</v>
          </cell>
        </row>
        <row r="1305">
          <cell r="A1305" t="str">
            <v>公共安全管理680109K</v>
          </cell>
          <cell r="C1305" t="str">
            <v>680109K</v>
          </cell>
          <cell r="D1305" t="str">
            <v>公共安全管理</v>
          </cell>
          <cell r="E1305">
            <v>680115</v>
          </cell>
          <cell r="F1305" t="str">
            <v>民爆公共安全</v>
          </cell>
        </row>
        <row r="1306">
          <cell r="A1306" t="str">
            <v>森林消防680110K</v>
          </cell>
          <cell r="B1306">
            <v>696</v>
          </cell>
          <cell r="C1306" t="str">
            <v>680110K</v>
          </cell>
          <cell r="D1306" t="str">
            <v>森林消防</v>
          </cell>
          <cell r="E1306">
            <v>680111</v>
          </cell>
          <cell r="F1306" t="str">
            <v>森林消防</v>
          </cell>
          <cell r="G1306" t="str">
            <v>保留</v>
          </cell>
        </row>
        <row r="1307">
          <cell r="A1307" t="str">
            <v>部队后勤管理680111K</v>
          </cell>
          <cell r="B1307">
            <v>697</v>
          </cell>
          <cell r="C1307" t="str">
            <v>680111K</v>
          </cell>
          <cell r="D1307" t="str">
            <v>部队后勤管理</v>
          </cell>
          <cell r="E1307">
            <v>680403</v>
          </cell>
          <cell r="F1307" t="str">
            <v>部队后勤管理</v>
          </cell>
          <cell r="G1307" t="str">
            <v>保留</v>
          </cell>
        </row>
        <row r="1308">
          <cell r="A1308" t="str">
            <v>部队政治工作680112K</v>
          </cell>
          <cell r="B1308">
            <v>698</v>
          </cell>
          <cell r="C1308" t="str">
            <v>680112K</v>
          </cell>
          <cell r="D1308" t="str">
            <v>部队政治工作</v>
          </cell>
          <cell r="E1308">
            <v>680401</v>
          </cell>
          <cell r="F1308" t="str">
            <v>部队政治工作</v>
          </cell>
          <cell r="G1308" t="str">
            <v>保留</v>
          </cell>
        </row>
        <row r="1309">
          <cell r="A1309" t="str">
            <v/>
          </cell>
          <cell r="B1309" t="str">
            <v>6802公安指挥类　</v>
          </cell>
        </row>
        <row r="1310">
          <cell r="A1310" t="str">
            <v>警察指挥与战术680201K</v>
          </cell>
          <cell r="B1310">
            <v>699</v>
          </cell>
          <cell r="C1310" t="str">
            <v>680201K</v>
          </cell>
          <cell r="D1310" t="str">
            <v>警察指挥与战术</v>
          </cell>
          <cell r="E1310">
            <v>680201</v>
          </cell>
          <cell r="F1310" t="str">
            <v>警察指挥与战术</v>
          </cell>
          <cell r="G1310" t="str">
            <v>保留</v>
          </cell>
        </row>
        <row r="1311">
          <cell r="A1311" t="str">
            <v>边防指挥680202K</v>
          </cell>
          <cell r="B1311">
            <v>700</v>
          </cell>
          <cell r="C1311" t="str">
            <v>680202K</v>
          </cell>
          <cell r="D1311" t="str">
            <v>边防指挥</v>
          </cell>
          <cell r="E1311">
            <v>680202</v>
          </cell>
          <cell r="F1311" t="str">
            <v>边防指挥</v>
          </cell>
          <cell r="G1311" t="str">
            <v>保留</v>
          </cell>
        </row>
        <row r="1312">
          <cell r="A1312" t="str">
            <v>船艇指挥680203K</v>
          </cell>
          <cell r="B1312">
            <v>701</v>
          </cell>
          <cell r="C1312" t="str">
            <v>680203K</v>
          </cell>
          <cell r="D1312" t="str">
            <v>船艇指挥</v>
          </cell>
          <cell r="E1312">
            <v>680203</v>
          </cell>
          <cell r="F1312" t="str">
            <v>边防船艇指挥</v>
          </cell>
          <cell r="G1312" t="str">
            <v>更名</v>
          </cell>
        </row>
        <row r="1313">
          <cell r="A1313" t="str">
            <v>通信指挥680204K</v>
          </cell>
          <cell r="B1313">
            <v>702</v>
          </cell>
          <cell r="C1313" t="str">
            <v>680204K</v>
          </cell>
          <cell r="D1313" t="str">
            <v>通信指挥</v>
          </cell>
          <cell r="E1313">
            <v>680204</v>
          </cell>
          <cell r="F1313" t="str">
            <v>边防通信指挥</v>
          </cell>
          <cell r="G1313" t="str">
            <v>更名</v>
          </cell>
        </row>
        <row r="1314">
          <cell r="A1314" t="str">
            <v>消防指挥680205K</v>
          </cell>
          <cell r="B1314">
            <v>703</v>
          </cell>
          <cell r="C1314" t="str">
            <v>680205K</v>
          </cell>
          <cell r="D1314" t="str">
            <v>消防指挥</v>
          </cell>
          <cell r="E1314">
            <v>680205</v>
          </cell>
          <cell r="F1314" t="str">
            <v>消防指挥</v>
          </cell>
          <cell r="G1314" t="str">
            <v>保留</v>
          </cell>
        </row>
        <row r="1315">
          <cell r="A1315" t="str">
            <v>参谋业务680206K</v>
          </cell>
          <cell r="B1315">
            <v>704</v>
          </cell>
          <cell r="C1315" t="str">
            <v>680206K</v>
          </cell>
          <cell r="D1315" t="str">
            <v>参谋业务</v>
          </cell>
          <cell r="E1315">
            <v>680206</v>
          </cell>
          <cell r="F1315" t="str">
            <v>参谋业务</v>
          </cell>
          <cell r="G1315" t="str">
            <v>保留</v>
          </cell>
        </row>
        <row r="1316">
          <cell r="A1316" t="str">
            <v>抢险救援680207K</v>
          </cell>
          <cell r="B1316">
            <v>705</v>
          </cell>
          <cell r="C1316" t="str">
            <v>680207K</v>
          </cell>
          <cell r="D1316" t="str">
            <v>抢险救援</v>
          </cell>
          <cell r="E1316">
            <v>680207</v>
          </cell>
          <cell r="F1316" t="str">
            <v>抢险救援</v>
          </cell>
          <cell r="G1316" t="str">
            <v>保留</v>
          </cell>
        </row>
        <row r="1317">
          <cell r="A1317" t="str">
            <v/>
          </cell>
          <cell r="B1317" t="str">
            <v>6803公安技术类　</v>
          </cell>
        </row>
        <row r="1318">
          <cell r="A1318" t="str">
            <v>刑事科学技术680301K</v>
          </cell>
          <cell r="B1318">
            <v>706</v>
          </cell>
          <cell r="C1318" t="str">
            <v>680301K</v>
          </cell>
          <cell r="D1318" t="str">
            <v>刑事科学技术</v>
          </cell>
          <cell r="E1318">
            <v>680301</v>
          </cell>
          <cell r="F1318" t="str">
            <v>刑事技术</v>
          </cell>
          <cell r="G1318" t="str">
            <v>更名</v>
          </cell>
        </row>
        <row r="1319">
          <cell r="A1319" t="str">
            <v>警犬技术680302K</v>
          </cell>
          <cell r="B1319">
            <v>707</v>
          </cell>
          <cell r="C1319" t="str">
            <v>680302K</v>
          </cell>
          <cell r="D1319" t="str">
            <v>警犬技术</v>
          </cell>
          <cell r="E1319">
            <v>680302</v>
          </cell>
          <cell r="F1319" t="str">
            <v>警犬技术</v>
          </cell>
          <cell r="G1319" t="str">
            <v>保留</v>
          </cell>
        </row>
        <row r="1320">
          <cell r="A1320" t="str">
            <v/>
          </cell>
          <cell r="B1320" t="str">
            <v>6804侦查类　</v>
          </cell>
        </row>
        <row r="1321">
          <cell r="A1321" t="str">
            <v>刑事侦查680401K</v>
          </cell>
          <cell r="B1321">
            <v>708</v>
          </cell>
          <cell r="C1321" t="str">
            <v>680401K</v>
          </cell>
          <cell r="D1321" t="str">
            <v>刑事侦查</v>
          </cell>
          <cell r="E1321">
            <v>680101</v>
          </cell>
          <cell r="F1321" t="str">
            <v>侦查</v>
          </cell>
          <cell r="G1321" t="str">
            <v>更名</v>
          </cell>
        </row>
        <row r="1322">
          <cell r="A1322" t="str">
            <v>国内安全保卫680402K</v>
          </cell>
          <cell r="B1322">
            <v>709</v>
          </cell>
          <cell r="C1322" t="str">
            <v>680402K</v>
          </cell>
          <cell r="D1322" t="str">
            <v>国内安全保卫</v>
          </cell>
          <cell r="E1322">
            <v>680103</v>
          </cell>
          <cell r="F1322" t="str">
            <v>安全保卫</v>
          </cell>
          <cell r="G1322" t="str">
            <v>更名</v>
          </cell>
        </row>
        <row r="1323">
          <cell r="A1323" t="str">
            <v>经济犯罪侦查680403K</v>
          </cell>
          <cell r="B1323">
            <v>710</v>
          </cell>
          <cell r="C1323" t="str">
            <v>680403K</v>
          </cell>
          <cell r="D1323" t="str">
            <v>经济犯罪侦查</v>
          </cell>
          <cell r="E1323">
            <v>680102</v>
          </cell>
          <cell r="F1323" t="str">
            <v>经济犯罪侦查</v>
          </cell>
          <cell r="G1323" t="str">
            <v>保留</v>
          </cell>
        </row>
        <row r="1324">
          <cell r="A1324" t="str">
            <v>禁毒680404K</v>
          </cell>
          <cell r="B1324">
            <v>711</v>
          </cell>
          <cell r="C1324" t="str">
            <v>680404K</v>
          </cell>
          <cell r="D1324" t="str">
            <v>禁毒</v>
          </cell>
          <cell r="E1324">
            <v>680114</v>
          </cell>
          <cell r="F1324" t="str">
            <v>禁毒</v>
          </cell>
          <cell r="G1324" t="str">
            <v>保留</v>
          </cell>
        </row>
        <row r="1325">
          <cell r="A1325" t="str">
            <v/>
          </cell>
          <cell r="B1325" t="str">
            <v>6805法律实务类　</v>
          </cell>
        </row>
        <row r="1326">
          <cell r="A1326" t="str">
            <v>司法助理680501</v>
          </cell>
          <cell r="B1326">
            <v>712</v>
          </cell>
          <cell r="C1326">
            <v>680501</v>
          </cell>
          <cell r="D1326" t="str">
            <v>司法助理</v>
          </cell>
          <cell r="E1326">
            <v>690101</v>
          </cell>
          <cell r="F1326" t="str">
            <v>司法助理</v>
          </cell>
          <cell r="G1326" t="str">
            <v>保留</v>
          </cell>
        </row>
        <row r="1327">
          <cell r="A1327" t="str">
            <v>法律文秘680502</v>
          </cell>
          <cell r="B1327">
            <v>713</v>
          </cell>
          <cell r="C1327">
            <v>680502</v>
          </cell>
          <cell r="D1327" t="str">
            <v>法律文秘</v>
          </cell>
          <cell r="E1327">
            <v>690102</v>
          </cell>
          <cell r="F1327" t="str">
            <v>法律文秘</v>
          </cell>
          <cell r="G1327" t="str">
            <v>合并</v>
          </cell>
        </row>
        <row r="1328">
          <cell r="A1328" t="str">
            <v>法律文秘680502</v>
          </cell>
          <cell r="C1328">
            <v>680502</v>
          </cell>
          <cell r="D1328" t="str">
            <v>法律文秘</v>
          </cell>
          <cell r="E1328">
            <v>690105</v>
          </cell>
          <cell r="F1328" t="str">
            <v>书记官</v>
          </cell>
        </row>
        <row r="1329">
          <cell r="A1329" t="str">
            <v>法律事务680503</v>
          </cell>
          <cell r="B1329">
            <v>714</v>
          </cell>
          <cell r="C1329">
            <v>680503</v>
          </cell>
          <cell r="D1329" t="str">
            <v>法律事务</v>
          </cell>
          <cell r="E1329">
            <v>690104</v>
          </cell>
          <cell r="F1329" t="str">
            <v>法律事务</v>
          </cell>
          <cell r="G1329" t="str">
            <v>合并</v>
          </cell>
        </row>
        <row r="1330">
          <cell r="A1330" t="str">
            <v>法律事务680503</v>
          </cell>
          <cell r="C1330">
            <v>680503</v>
          </cell>
          <cell r="D1330" t="str">
            <v>法律事务</v>
          </cell>
          <cell r="E1330">
            <v>690108</v>
          </cell>
          <cell r="F1330" t="str">
            <v>经济法律事务</v>
          </cell>
        </row>
        <row r="1331">
          <cell r="A1331" t="str">
            <v>法律事务680503</v>
          </cell>
          <cell r="C1331">
            <v>680503</v>
          </cell>
          <cell r="D1331" t="str">
            <v>法律事务</v>
          </cell>
          <cell r="E1331">
            <v>690119</v>
          </cell>
          <cell r="F1331" t="str">
            <v>人民调解员</v>
          </cell>
        </row>
        <row r="1332">
          <cell r="A1332" t="str">
            <v>检察事务680504</v>
          </cell>
          <cell r="B1332">
            <v>715</v>
          </cell>
          <cell r="C1332">
            <v>680504</v>
          </cell>
          <cell r="D1332" t="str">
            <v>检察事务</v>
          </cell>
          <cell r="E1332">
            <v>690107</v>
          </cell>
          <cell r="F1332" t="str">
            <v>检察事务</v>
          </cell>
          <cell r="G1332" t="str">
            <v>保留</v>
          </cell>
        </row>
        <row r="1333">
          <cell r="A1333" t="str">
            <v/>
          </cell>
          <cell r="B1333" t="str">
            <v>6806法律执行类　</v>
          </cell>
        </row>
        <row r="1334">
          <cell r="A1334" t="str">
            <v>刑事执行680601K</v>
          </cell>
          <cell r="B1334">
            <v>716</v>
          </cell>
          <cell r="C1334" t="str">
            <v>680601K</v>
          </cell>
          <cell r="D1334" t="str">
            <v>刑事执行</v>
          </cell>
          <cell r="E1334">
            <v>690201</v>
          </cell>
          <cell r="F1334" t="str">
            <v>刑事执行</v>
          </cell>
          <cell r="G1334" t="str">
            <v>合并</v>
          </cell>
        </row>
        <row r="1335">
          <cell r="A1335" t="str">
            <v>刑事执行680601K</v>
          </cell>
          <cell r="C1335" t="str">
            <v>680601K</v>
          </cell>
          <cell r="D1335" t="str">
            <v>刑事执行</v>
          </cell>
          <cell r="E1335">
            <v>680117</v>
          </cell>
          <cell r="F1335" t="str">
            <v>监所管理</v>
          </cell>
        </row>
        <row r="1336">
          <cell r="A1336" t="str">
            <v>刑事执行680601K</v>
          </cell>
          <cell r="C1336" t="str">
            <v>680601K</v>
          </cell>
          <cell r="D1336" t="str">
            <v>刑事执行</v>
          </cell>
          <cell r="E1336">
            <v>690204</v>
          </cell>
          <cell r="F1336" t="str">
            <v>监狱管理</v>
          </cell>
        </row>
        <row r="1337">
          <cell r="A1337" t="str">
            <v>民事执行680602</v>
          </cell>
          <cell r="B1337">
            <v>717</v>
          </cell>
          <cell r="C1337">
            <v>680602</v>
          </cell>
          <cell r="D1337" t="str">
            <v>民事执行</v>
          </cell>
          <cell r="E1337">
            <v>690202</v>
          </cell>
          <cell r="F1337" t="str">
            <v>民事执行</v>
          </cell>
          <cell r="G1337" t="str">
            <v>保留</v>
          </cell>
        </row>
        <row r="1338">
          <cell r="A1338" t="str">
            <v>行政执行680603K</v>
          </cell>
          <cell r="B1338">
            <v>718</v>
          </cell>
          <cell r="C1338" t="str">
            <v>680603K</v>
          </cell>
          <cell r="D1338" t="str">
            <v>行政执行</v>
          </cell>
          <cell r="E1338">
            <v>690203</v>
          </cell>
          <cell r="F1338" t="str">
            <v>行政执行</v>
          </cell>
          <cell r="G1338" t="str">
            <v>保留</v>
          </cell>
        </row>
        <row r="1339">
          <cell r="A1339" t="str">
            <v>司法警务680604K</v>
          </cell>
          <cell r="B1339">
            <v>719</v>
          </cell>
          <cell r="C1339" t="str">
            <v>680604K</v>
          </cell>
          <cell r="D1339" t="str">
            <v>司法警务</v>
          </cell>
          <cell r="E1339">
            <v>690103</v>
          </cell>
          <cell r="F1339" t="str">
            <v>司法警务</v>
          </cell>
          <cell r="G1339" t="str">
            <v>保留</v>
          </cell>
        </row>
        <row r="1340">
          <cell r="A1340" t="str">
            <v>社区矫正680605</v>
          </cell>
          <cell r="B1340">
            <v>720</v>
          </cell>
          <cell r="C1340">
            <v>680605</v>
          </cell>
          <cell r="D1340" t="str">
            <v>社区矫正</v>
          </cell>
          <cell r="E1340">
            <v>690206</v>
          </cell>
          <cell r="F1340" t="str">
            <v>社区矫正</v>
          </cell>
          <cell r="G1340" t="str">
            <v>保留</v>
          </cell>
        </row>
        <row r="1341">
          <cell r="A1341" t="str">
            <v/>
          </cell>
          <cell r="B1341" t="str">
            <v>6807司法技术类　</v>
          </cell>
        </row>
        <row r="1342">
          <cell r="A1342" t="str">
            <v>刑事侦查技术680701K</v>
          </cell>
          <cell r="B1342">
            <v>721</v>
          </cell>
          <cell r="C1342" t="str">
            <v>680701K</v>
          </cell>
          <cell r="D1342" t="str">
            <v>刑事侦查技术</v>
          </cell>
          <cell r="E1342">
            <v>690301</v>
          </cell>
          <cell r="F1342" t="str">
            <v>刑事侦查技术</v>
          </cell>
          <cell r="G1342" t="str">
            <v>保留</v>
          </cell>
        </row>
        <row r="1343">
          <cell r="A1343" t="str">
            <v>安全防范技术680702</v>
          </cell>
          <cell r="B1343">
            <v>722</v>
          </cell>
          <cell r="C1343">
            <v>680702</v>
          </cell>
          <cell r="D1343" t="str">
            <v>安全防范技术</v>
          </cell>
          <cell r="E1343">
            <v>690303</v>
          </cell>
          <cell r="F1343" t="str">
            <v>安全防范技术</v>
          </cell>
          <cell r="G1343" t="str">
            <v>合并</v>
          </cell>
        </row>
        <row r="1344">
          <cell r="A1344" t="str">
            <v>安全防范技术680702</v>
          </cell>
          <cell r="C1344">
            <v>680702</v>
          </cell>
          <cell r="D1344" t="str">
            <v>安全防范技术</v>
          </cell>
          <cell r="E1344">
            <v>690312</v>
          </cell>
          <cell r="F1344" t="str">
            <v>安全技术与文秘</v>
          </cell>
        </row>
        <row r="1345">
          <cell r="A1345" t="str">
            <v>司法信息技术680703K</v>
          </cell>
          <cell r="B1345">
            <v>723</v>
          </cell>
          <cell r="C1345" t="str">
            <v>680703K</v>
          </cell>
          <cell r="D1345" t="str">
            <v>司法信息技术</v>
          </cell>
          <cell r="E1345">
            <v>690304</v>
          </cell>
          <cell r="F1345" t="str">
            <v>司法信息技术</v>
          </cell>
          <cell r="G1345" t="str">
            <v>保留</v>
          </cell>
        </row>
        <row r="1346">
          <cell r="A1346" t="str">
            <v>司法鉴定技术680704</v>
          </cell>
          <cell r="B1346">
            <v>724</v>
          </cell>
          <cell r="C1346">
            <v>680704</v>
          </cell>
          <cell r="D1346" t="str">
            <v>司法鉴定技术</v>
          </cell>
          <cell r="E1346">
            <v>690302</v>
          </cell>
          <cell r="F1346" t="str">
            <v>司法鉴定技术</v>
          </cell>
          <cell r="G1346" t="str">
            <v>保留</v>
          </cell>
        </row>
        <row r="1347">
          <cell r="A1347" t="str">
            <v>司法信息安全680705K</v>
          </cell>
          <cell r="B1347">
            <v>725</v>
          </cell>
          <cell r="C1347" t="str">
            <v>680705K</v>
          </cell>
          <cell r="D1347" t="str">
            <v>司法信息安全</v>
          </cell>
          <cell r="E1347">
            <v>690305</v>
          </cell>
          <cell r="F1347" t="str">
            <v>司法信息安全</v>
          </cell>
          <cell r="G1347" t="str">
            <v>保留</v>
          </cell>
        </row>
        <row r="1348">
          <cell r="A1348" t="str">
            <v>罪犯心理测量与矫正技术680706K</v>
          </cell>
          <cell r="B1348">
            <v>726</v>
          </cell>
          <cell r="C1348" t="str">
            <v>680706K</v>
          </cell>
          <cell r="D1348" t="str">
            <v>罪犯心理测量与矫正技术</v>
          </cell>
          <cell r="E1348">
            <v>690307</v>
          </cell>
          <cell r="F1348" t="str">
            <v>罪犯心理测量与矫正技术</v>
          </cell>
          <cell r="G1348" t="str">
            <v>保留</v>
          </cell>
        </row>
        <row r="1349">
          <cell r="A1349" t="str">
            <v>戒毒矫治技术680707K</v>
          </cell>
          <cell r="B1349">
            <v>727</v>
          </cell>
          <cell r="C1349" t="str">
            <v>680707K</v>
          </cell>
          <cell r="D1349" t="str">
            <v>戒毒矫治技术</v>
          </cell>
          <cell r="E1349">
            <v>690309</v>
          </cell>
          <cell r="F1349" t="str">
            <v>涉毒人员矫治</v>
          </cell>
          <cell r="G1349" t="str">
            <v>更名</v>
          </cell>
        </row>
        <row r="1350">
          <cell r="A1350" t="str">
            <v>职务犯罪预防与控制680708</v>
          </cell>
          <cell r="B1350">
            <v>728</v>
          </cell>
          <cell r="C1350">
            <v>680708</v>
          </cell>
          <cell r="D1350" t="str">
            <v>职务犯罪预防与控制</v>
          </cell>
          <cell r="E1350">
            <v>690311</v>
          </cell>
          <cell r="F1350" t="str">
            <v>职务犯罪预防与控制</v>
          </cell>
          <cell r="G1350" t="str">
            <v>保留</v>
          </cell>
        </row>
        <row r="1351">
          <cell r="A1351" t="str">
            <v/>
          </cell>
          <cell r="E1351">
            <v>680104</v>
          </cell>
          <cell r="F1351" t="str">
            <v>警卫</v>
          </cell>
          <cell r="G1351" t="str">
            <v>取消</v>
          </cell>
        </row>
        <row r="1352">
          <cell r="A1352" t="str">
            <v/>
          </cell>
          <cell r="E1352">
            <v>680303</v>
          </cell>
          <cell r="F1352" t="str">
            <v>船艇动力管理</v>
          </cell>
          <cell r="G1352" t="str">
            <v>取消</v>
          </cell>
        </row>
        <row r="1353">
          <cell r="A1353" t="str">
            <v/>
          </cell>
          <cell r="E1353">
            <v>680304</v>
          </cell>
          <cell r="F1353" t="str">
            <v>船艇技术</v>
          </cell>
          <cell r="G1353" t="str">
            <v>取消</v>
          </cell>
        </row>
        <row r="1354">
          <cell r="A1354" t="str">
            <v/>
          </cell>
          <cell r="E1354">
            <v>680305</v>
          </cell>
          <cell r="F1354" t="str">
            <v>边防机要</v>
          </cell>
          <cell r="G1354" t="str">
            <v>取消</v>
          </cell>
        </row>
        <row r="1355">
          <cell r="A1355" t="str">
            <v/>
          </cell>
          <cell r="E1355">
            <v>680402</v>
          </cell>
          <cell r="F1355" t="str">
            <v>部队财务会计</v>
          </cell>
          <cell r="G1355" t="str">
            <v>取消</v>
          </cell>
        </row>
        <row r="1356">
          <cell r="A1356" t="str">
            <v/>
          </cell>
          <cell r="E1356">
            <v>690106</v>
          </cell>
          <cell r="F1356" t="str">
            <v>海关国际法律条约与公约</v>
          </cell>
          <cell r="G1356" t="str">
            <v>取消</v>
          </cell>
        </row>
        <row r="1357">
          <cell r="A1357" t="str">
            <v/>
          </cell>
          <cell r="E1357">
            <v>690109</v>
          </cell>
          <cell r="F1357" t="str">
            <v>法律服务管理</v>
          </cell>
          <cell r="G1357" t="str">
            <v>取消</v>
          </cell>
        </row>
        <row r="1358">
          <cell r="A1358" t="str">
            <v/>
          </cell>
          <cell r="E1358">
            <v>690110</v>
          </cell>
          <cell r="F1358" t="str">
            <v>民事调解</v>
          </cell>
          <cell r="G1358" t="str">
            <v>取消</v>
          </cell>
        </row>
        <row r="1359">
          <cell r="A1359" t="str">
            <v/>
          </cell>
          <cell r="E1359">
            <v>690205</v>
          </cell>
          <cell r="F1359" t="str">
            <v>劳教管理</v>
          </cell>
          <cell r="G1359" t="str">
            <v>取消</v>
          </cell>
        </row>
        <row r="1360">
          <cell r="A1360" t="str">
            <v/>
          </cell>
          <cell r="E1360">
            <v>690306</v>
          </cell>
          <cell r="F1360" t="str">
            <v>应用法制心理技术</v>
          </cell>
          <cell r="G1360" t="str">
            <v>取消</v>
          </cell>
        </row>
        <row r="1361">
          <cell r="A1361" t="str">
            <v/>
          </cell>
          <cell r="E1361">
            <v>690308</v>
          </cell>
          <cell r="F1361" t="str">
            <v>司法会计</v>
          </cell>
          <cell r="G1361" t="str">
            <v>取消</v>
          </cell>
        </row>
        <row r="1362">
          <cell r="A1362" t="str">
            <v/>
          </cell>
          <cell r="E1362">
            <v>690313</v>
          </cell>
          <cell r="F1362" t="str">
            <v>监狱信息技术与应用</v>
          </cell>
          <cell r="G1362" t="str">
            <v>取消</v>
          </cell>
        </row>
        <row r="1363">
          <cell r="A1363" t="str">
            <v/>
          </cell>
          <cell r="B1363" t="str">
            <v>69公共管理与服务大类</v>
          </cell>
        </row>
        <row r="1364">
          <cell r="A1364" t="str">
            <v/>
          </cell>
          <cell r="B1364" t="str">
            <v>6901公共事业类　</v>
          </cell>
        </row>
        <row r="1365">
          <cell r="A1365" t="str">
            <v>社会工作690101</v>
          </cell>
          <cell r="B1365">
            <v>729</v>
          </cell>
          <cell r="C1365">
            <v>690101</v>
          </cell>
          <cell r="D1365" t="str">
            <v>社会工作</v>
          </cell>
          <cell r="E1365">
            <v>650101</v>
          </cell>
          <cell r="F1365" t="str">
            <v>社会工作</v>
          </cell>
          <cell r="G1365" t="str">
            <v>合并</v>
          </cell>
        </row>
        <row r="1366">
          <cell r="A1366" t="str">
            <v>社会工作690101</v>
          </cell>
          <cell r="C1366">
            <v>690101</v>
          </cell>
          <cell r="D1366" t="str">
            <v>社会工作</v>
          </cell>
          <cell r="E1366">
            <v>650109</v>
          </cell>
          <cell r="F1366" t="str">
            <v>妇女工作与管理</v>
          </cell>
        </row>
        <row r="1367">
          <cell r="A1367" t="str">
            <v>社会工作690101</v>
          </cell>
          <cell r="C1367">
            <v>690101</v>
          </cell>
          <cell r="D1367" t="str">
            <v>社会工作</v>
          </cell>
          <cell r="E1367">
            <v>650210</v>
          </cell>
          <cell r="F1367" t="str">
            <v>社会救助</v>
          </cell>
        </row>
        <row r="1368">
          <cell r="A1368" t="str">
            <v>社会福利事业管理690102</v>
          </cell>
          <cell r="B1368">
            <v>730</v>
          </cell>
          <cell r="C1368">
            <v>690102</v>
          </cell>
          <cell r="D1368" t="str">
            <v>社会福利事业管理</v>
          </cell>
          <cell r="E1368">
            <v>650104</v>
          </cell>
          <cell r="F1368" t="str">
            <v>社会福利事业管理</v>
          </cell>
          <cell r="G1368" t="str">
            <v>保留</v>
          </cell>
        </row>
        <row r="1369">
          <cell r="A1369" t="str">
            <v>青少年工作与管理690103</v>
          </cell>
          <cell r="B1369">
            <v>731</v>
          </cell>
          <cell r="C1369">
            <v>690103</v>
          </cell>
          <cell r="D1369" t="str">
            <v>青少年工作与管理</v>
          </cell>
          <cell r="E1369">
            <v>650103</v>
          </cell>
          <cell r="F1369" t="str">
            <v>青少年工作与管理</v>
          </cell>
          <cell r="G1369" t="str">
            <v>保留</v>
          </cell>
        </row>
        <row r="1370">
          <cell r="A1370" t="str">
            <v>社区管理与服务690104</v>
          </cell>
          <cell r="B1370">
            <v>732</v>
          </cell>
          <cell r="C1370">
            <v>690104</v>
          </cell>
          <cell r="D1370" t="str">
            <v>社区管理与服务</v>
          </cell>
          <cell r="E1370">
            <v>650102</v>
          </cell>
          <cell r="F1370" t="str">
            <v>社区管理与服务</v>
          </cell>
          <cell r="G1370" t="str">
            <v>保留</v>
          </cell>
        </row>
        <row r="1371">
          <cell r="A1371" t="str">
            <v>公共关系690105</v>
          </cell>
          <cell r="B1371">
            <v>733</v>
          </cell>
          <cell r="C1371">
            <v>690105</v>
          </cell>
          <cell r="D1371" t="str">
            <v>公共关系</v>
          </cell>
          <cell r="E1371">
            <v>650105</v>
          </cell>
          <cell r="F1371" t="str">
            <v>公共关系</v>
          </cell>
          <cell r="G1371" t="str">
            <v>保留</v>
          </cell>
        </row>
        <row r="1372">
          <cell r="A1372" t="str">
            <v>人民武装690106</v>
          </cell>
          <cell r="B1372">
            <v>734</v>
          </cell>
          <cell r="C1372">
            <v>690106</v>
          </cell>
          <cell r="D1372" t="str">
            <v>人民武装</v>
          </cell>
          <cell r="E1372">
            <v>650107</v>
          </cell>
          <cell r="F1372" t="str">
            <v>人民武装</v>
          </cell>
          <cell r="G1372" t="str">
            <v>保留</v>
          </cell>
        </row>
        <row r="1373">
          <cell r="A1373" t="str">
            <v/>
          </cell>
          <cell r="B1373" t="str">
            <v>6902公共管理类　</v>
          </cell>
        </row>
        <row r="1374">
          <cell r="A1374" t="str">
            <v>民政管理690201</v>
          </cell>
          <cell r="B1374">
            <v>735</v>
          </cell>
          <cell r="C1374">
            <v>690201</v>
          </cell>
          <cell r="D1374" t="str">
            <v>民政管理</v>
          </cell>
          <cell r="E1374">
            <v>650202</v>
          </cell>
          <cell r="F1374" t="str">
            <v>民政管理</v>
          </cell>
          <cell r="G1374" t="str">
            <v>保留</v>
          </cell>
        </row>
        <row r="1375">
          <cell r="A1375" t="str">
            <v>人力资源管理690202</v>
          </cell>
          <cell r="B1375">
            <v>736</v>
          </cell>
          <cell r="C1375">
            <v>690202</v>
          </cell>
          <cell r="D1375" t="str">
            <v>人力资源管理</v>
          </cell>
          <cell r="E1375">
            <v>650204</v>
          </cell>
          <cell r="F1375" t="str">
            <v>人力资源管理</v>
          </cell>
          <cell r="G1375" t="str">
            <v>保留</v>
          </cell>
        </row>
        <row r="1376">
          <cell r="A1376" t="str">
            <v>劳动与社会保障690203</v>
          </cell>
          <cell r="B1376">
            <v>737</v>
          </cell>
          <cell r="C1376">
            <v>690203</v>
          </cell>
          <cell r="D1376" t="str">
            <v>劳动与社会保障</v>
          </cell>
          <cell r="E1376">
            <v>650205</v>
          </cell>
          <cell r="F1376" t="str">
            <v>劳动与社会保障</v>
          </cell>
          <cell r="G1376" t="str">
            <v>合并</v>
          </cell>
        </row>
        <row r="1377">
          <cell r="A1377" t="str">
            <v>劳动与社会保障690203</v>
          </cell>
          <cell r="C1377">
            <v>690203</v>
          </cell>
          <cell r="D1377" t="str">
            <v>劳动与社会保障</v>
          </cell>
          <cell r="E1377">
            <v>650306</v>
          </cell>
          <cell r="F1377" t="str">
            <v>职业中介服务</v>
          </cell>
        </row>
        <row r="1378">
          <cell r="A1378" t="str">
            <v>劳动与社会保障690203</v>
          </cell>
          <cell r="C1378">
            <v>690203</v>
          </cell>
          <cell r="D1378" t="str">
            <v>劳动与社会保障</v>
          </cell>
          <cell r="E1378">
            <v>650213</v>
          </cell>
          <cell r="F1378" t="str">
            <v>劳动关系管理</v>
          </cell>
        </row>
        <row r="1379">
          <cell r="A1379" t="str">
            <v>网络舆情监测690204</v>
          </cell>
          <cell r="B1379">
            <v>738</v>
          </cell>
          <cell r="C1379">
            <v>690204</v>
          </cell>
          <cell r="D1379" t="str">
            <v>网络舆情监测</v>
          </cell>
          <cell r="E1379">
            <v>650317</v>
          </cell>
          <cell r="F1379" t="str">
            <v>网络舆情分析</v>
          </cell>
          <cell r="G1379" t="str">
            <v>更名</v>
          </cell>
        </row>
        <row r="1380">
          <cell r="A1380" t="str">
            <v>公共事务管理690205</v>
          </cell>
          <cell r="B1380">
            <v>739</v>
          </cell>
          <cell r="C1380">
            <v>690205</v>
          </cell>
          <cell r="D1380" t="str">
            <v>公共事务管理</v>
          </cell>
          <cell r="E1380">
            <v>650201</v>
          </cell>
          <cell r="F1380" t="str">
            <v>公共事务管理</v>
          </cell>
          <cell r="G1380" t="str">
            <v>合并</v>
          </cell>
        </row>
        <row r="1381">
          <cell r="A1381" t="str">
            <v>公共事务管理690205</v>
          </cell>
          <cell r="C1381">
            <v>690205</v>
          </cell>
          <cell r="D1381" t="str">
            <v>公共事务管理</v>
          </cell>
          <cell r="E1381">
            <v>560202</v>
          </cell>
          <cell r="F1381" t="str">
            <v>城市管理与监察</v>
          </cell>
        </row>
        <row r="1382">
          <cell r="A1382" t="str">
            <v>公共事务管理690205</v>
          </cell>
          <cell r="C1382">
            <v>690205</v>
          </cell>
          <cell r="D1382" t="str">
            <v>公共事务管理</v>
          </cell>
          <cell r="E1382">
            <v>650108</v>
          </cell>
          <cell r="F1382" t="str">
            <v>涉外事务管理</v>
          </cell>
        </row>
        <row r="1383">
          <cell r="A1383" t="str">
            <v>行政管理690206</v>
          </cell>
          <cell r="B1383">
            <v>740</v>
          </cell>
          <cell r="C1383">
            <v>690206</v>
          </cell>
          <cell r="D1383" t="str">
            <v>行政管理</v>
          </cell>
          <cell r="E1383">
            <v>650203</v>
          </cell>
          <cell r="F1383" t="str">
            <v>行政管理</v>
          </cell>
          <cell r="G1383" t="str">
            <v>合并</v>
          </cell>
        </row>
        <row r="1384">
          <cell r="A1384" t="str">
            <v>行政管理690206</v>
          </cell>
          <cell r="C1384">
            <v>690206</v>
          </cell>
          <cell r="D1384" t="str">
            <v>行政管理</v>
          </cell>
          <cell r="E1384">
            <v>650209</v>
          </cell>
          <cell r="F1384" t="str">
            <v>电子政务</v>
          </cell>
        </row>
        <row r="1385">
          <cell r="A1385" t="str">
            <v>行政管理690206</v>
          </cell>
          <cell r="C1385">
            <v>690206</v>
          </cell>
          <cell r="D1385" t="str">
            <v>行政管理</v>
          </cell>
          <cell r="E1385">
            <v>510502</v>
          </cell>
          <cell r="F1385" t="str">
            <v>农村行政管理</v>
          </cell>
        </row>
        <row r="1386">
          <cell r="A1386" t="str">
            <v>质量管理与认证690207</v>
          </cell>
          <cell r="B1386">
            <v>741</v>
          </cell>
          <cell r="C1386">
            <v>690207</v>
          </cell>
          <cell r="D1386" t="str">
            <v>质量管理与认证</v>
          </cell>
          <cell r="E1386">
            <v>650251</v>
          </cell>
          <cell r="F1386" t="str">
            <v>国际质量管理体系认证</v>
          </cell>
          <cell r="G1386" t="str">
            <v>更名</v>
          </cell>
        </row>
        <row r="1387">
          <cell r="A1387" t="str">
            <v>知识产权管理690208</v>
          </cell>
          <cell r="B1387">
            <v>742</v>
          </cell>
          <cell r="C1387">
            <v>690208</v>
          </cell>
          <cell r="D1387" t="str">
            <v>知识产权管理</v>
          </cell>
          <cell r="E1387">
            <v>650312</v>
          </cell>
          <cell r="F1387" t="str">
            <v>知识产权管理</v>
          </cell>
          <cell r="G1387" t="str">
            <v>保留</v>
          </cell>
        </row>
        <row r="1388">
          <cell r="A1388" t="str">
            <v/>
          </cell>
          <cell r="B1388" t="str">
            <v>6903公共服务类　</v>
          </cell>
        </row>
        <row r="1389">
          <cell r="A1389" t="str">
            <v>老年服务与管理690301</v>
          </cell>
          <cell r="B1389">
            <v>743</v>
          </cell>
          <cell r="C1389">
            <v>690301</v>
          </cell>
          <cell r="D1389" t="str">
            <v>老年服务与管理</v>
          </cell>
          <cell r="E1389">
            <v>650302</v>
          </cell>
          <cell r="F1389" t="str">
            <v>老年服务与管理</v>
          </cell>
          <cell r="G1389" t="str">
            <v>保留</v>
          </cell>
        </row>
        <row r="1390">
          <cell r="A1390" t="str">
            <v>家政服务与管理690302</v>
          </cell>
          <cell r="B1390">
            <v>744</v>
          </cell>
          <cell r="C1390">
            <v>690302</v>
          </cell>
          <cell r="D1390" t="str">
            <v>家政服务与管理</v>
          </cell>
          <cell r="E1390">
            <v>650301</v>
          </cell>
          <cell r="F1390" t="str">
            <v>家政服务</v>
          </cell>
          <cell r="G1390" t="str">
            <v>合并</v>
          </cell>
        </row>
        <row r="1391">
          <cell r="A1391" t="str">
            <v>家政服务与管理690302</v>
          </cell>
          <cell r="C1391">
            <v>690302</v>
          </cell>
          <cell r="D1391" t="str">
            <v>家政服务与管理</v>
          </cell>
          <cell r="E1391">
            <v>650310</v>
          </cell>
          <cell r="F1391" t="str">
            <v>家政管理</v>
          </cell>
        </row>
        <row r="1392">
          <cell r="A1392" t="str">
            <v>婚庆服务与管理690303</v>
          </cell>
          <cell r="B1392">
            <v>745</v>
          </cell>
          <cell r="C1392">
            <v>690303</v>
          </cell>
          <cell r="D1392" t="str">
            <v>婚庆服务与管理</v>
          </cell>
          <cell r="E1392">
            <v>650214</v>
          </cell>
          <cell r="F1392" t="str">
            <v>婚庆服务与管理</v>
          </cell>
          <cell r="G1392" t="str">
            <v>保留</v>
          </cell>
        </row>
        <row r="1393">
          <cell r="A1393" t="str">
            <v>社区康复690304</v>
          </cell>
          <cell r="B1393">
            <v>746</v>
          </cell>
          <cell r="C1393">
            <v>690304</v>
          </cell>
          <cell r="D1393" t="str">
            <v>社区康复</v>
          </cell>
          <cell r="E1393">
            <v>650303</v>
          </cell>
          <cell r="F1393" t="str">
            <v>社区康复</v>
          </cell>
          <cell r="G1393" t="str">
            <v>合并</v>
          </cell>
        </row>
        <row r="1394">
          <cell r="A1394" t="str">
            <v>社区康复690304</v>
          </cell>
          <cell r="C1394">
            <v>690304</v>
          </cell>
          <cell r="D1394" t="str">
            <v>社区康复</v>
          </cell>
          <cell r="E1394">
            <v>660217</v>
          </cell>
          <cell r="F1394" t="str">
            <v>儿童康复</v>
          </cell>
        </row>
        <row r="1395">
          <cell r="A1395" t="str">
            <v>现代殡葬技术与管理690305</v>
          </cell>
          <cell r="B1395">
            <v>747</v>
          </cell>
          <cell r="C1395">
            <v>690305</v>
          </cell>
          <cell r="D1395" t="str">
            <v>现代殡葬技术与管理</v>
          </cell>
          <cell r="E1395">
            <v>650307</v>
          </cell>
          <cell r="F1395" t="str">
            <v>现代殡仪技术与管理</v>
          </cell>
          <cell r="G1395" t="str">
            <v>更名</v>
          </cell>
        </row>
        <row r="1396">
          <cell r="A1396" t="str">
            <v/>
          </cell>
          <cell r="E1396">
            <v>650215</v>
          </cell>
          <cell r="F1396" t="str">
            <v>人防与应急管理</v>
          </cell>
          <cell r="G1396" t="str">
            <v>取消</v>
          </cell>
        </row>
        <row r="1397">
          <cell r="A1397" t="str">
            <v/>
          </cell>
          <cell r="E1397">
            <v>650299</v>
          </cell>
          <cell r="F1397" t="str">
            <v>保安保卫管理</v>
          </cell>
          <cell r="G1397" t="str">
            <v>取消</v>
          </cell>
        </row>
        <row r="1398">
          <cell r="A1398" t="str">
            <v/>
          </cell>
          <cell r="E1398">
            <v>650305</v>
          </cell>
          <cell r="F1398" t="str">
            <v>科技成果中介服务</v>
          </cell>
          <cell r="G1398" t="str">
            <v>取消</v>
          </cell>
        </row>
        <row r="1399">
          <cell r="A1399" t="str">
            <v/>
          </cell>
          <cell r="E1399">
            <v>650314</v>
          </cell>
          <cell r="F1399" t="str">
            <v>幼儿保育</v>
          </cell>
          <cell r="G1399" t="str">
            <v>取消</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637"/>
  <sheetViews>
    <sheetView tabSelected="1" zoomScalePageLayoutView="0" workbookViewId="0" topLeftCell="A621">
      <selection activeCell="Q11" sqref="Q11"/>
    </sheetView>
  </sheetViews>
  <sheetFormatPr defaultColWidth="9.140625" defaultRowHeight="15"/>
  <cols>
    <col min="2" max="2" width="25.28125" style="5" customWidth="1"/>
    <col min="3" max="3" width="25.00390625" style="0" hidden="1" customWidth="1"/>
    <col min="4" max="4" width="8.140625" style="0" hidden="1" customWidth="1"/>
    <col min="5" max="5" width="10.28125" style="0" hidden="1" customWidth="1"/>
    <col min="6" max="6" width="17.28125" style="0" hidden="1" customWidth="1"/>
    <col min="7" max="7" width="25.140625" style="0" customWidth="1"/>
    <col min="8" max="8" width="14.140625" style="0" customWidth="1"/>
    <col min="9" max="9" width="26.00390625" style="0" customWidth="1"/>
    <col min="10" max="10" width="21.421875" style="2" customWidth="1"/>
    <col min="11" max="12" width="0" style="0" hidden="1" customWidth="1"/>
  </cols>
  <sheetData>
    <row r="1" spans="1:12" ht="20.25">
      <c r="A1" s="34" t="s">
        <v>672</v>
      </c>
      <c r="B1" s="35"/>
      <c r="C1" s="35"/>
      <c r="D1" s="35"/>
      <c r="E1" s="35"/>
      <c r="F1" s="35"/>
      <c r="G1" s="35"/>
      <c r="H1" s="35"/>
      <c r="I1" s="35"/>
      <c r="J1" s="35"/>
      <c r="K1" s="12"/>
      <c r="L1" s="12"/>
    </row>
    <row r="2" spans="1:12" ht="24">
      <c r="A2" s="32" t="s">
        <v>651</v>
      </c>
      <c r="B2" s="33"/>
      <c r="C2" s="33"/>
      <c r="D2" s="33"/>
      <c r="E2" s="33"/>
      <c r="F2" s="33"/>
      <c r="G2" s="33"/>
      <c r="H2" s="33"/>
      <c r="I2" s="33"/>
      <c r="J2" s="33"/>
      <c r="K2" s="13"/>
      <c r="L2" s="13"/>
    </row>
    <row r="3" spans="1:12" ht="34.5">
      <c r="A3" s="14" t="s">
        <v>665</v>
      </c>
      <c r="B3" s="14" t="s">
        <v>666</v>
      </c>
      <c r="C3" s="14" t="s">
        <v>474</v>
      </c>
      <c r="D3" s="14"/>
      <c r="E3" s="14" t="s">
        <v>475</v>
      </c>
      <c r="F3" s="14"/>
      <c r="G3" s="14" t="s">
        <v>616</v>
      </c>
      <c r="H3" s="14" t="s">
        <v>476</v>
      </c>
      <c r="I3" s="14" t="s">
        <v>477</v>
      </c>
      <c r="J3" s="14" t="s">
        <v>617</v>
      </c>
      <c r="K3" s="13"/>
      <c r="L3" s="13"/>
    </row>
    <row r="4" spans="1:12" s="1" customFormat="1" ht="30.75">
      <c r="A4" s="15">
        <v>1</v>
      </c>
      <c r="B4" s="6" t="s">
        <v>633</v>
      </c>
      <c r="C4" s="4" t="s">
        <v>59</v>
      </c>
      <c r="D4" s="4" t="s">
        <v>614</v>
      </c>
      <c r="E4" s="4">
        <v>630801</v>
      </c>
      <c r="F4" s="4" t="s">
        <v>615</v>
      </c>
      <c r="G4" s="4" t="str">
        <f aca="true" t="shared" si="0" ref="G4:G71">C4&amp;D4&amp;E4&amp;F4</f>
        <v>电子商务(630801)</v>
      </c>
      <c r="H4" s="3">
        <v>100</v>
      </c>
      <c r="I4" s="4" t="s">
        <v>70</v>
      </c>
      <c r="J4" s="4" t="s">
        <v>596</v>
      </c>
      <c r="K4" s="13" t="e">
        <f>VLOOKUP(#REF!,'[1]Sheet1'!$A$1:$G$1399,3,FALSE)</f>
        <v>#REF!</v>
      </c>
      <c r="L4" s="13"/>
    </row>
    <row r="5" spans="1:12" s="1" customFormat="1" ht="30.75">
      <c r="A5" s="15">
        <v>2</v>
      </c>
      <c r="B5" s="6" t="s">
        <v>69</v>
      </c>
      <c r="C5" s="4" t="s">
        <v>62</v>
      </c>
      <c r="D5" s="4" t="s">
        <v>614</v>
      </c>
      <c r="E5" s="4">
        <v>560113</v>
      </c>
      <c r="F5" s="4" t="s">
        <v>615</v>
      </c>
      <c r="G5" s="4" t="str">
        <f t="shared" si="0"/>
        <v>模具设计与制造(560113)</v>
      </c>
      <c r="H5" s="3">
        <v>100</v>
      </c>
      <c r="I5" s="4" t="s">
        <v>70</v>
      </c>
      <c r="J5" s="4" t="s">
        <v>566</v>
      </c>
      <c r="K5" s="13" t="e">
        <f>VLOOKUP(#REF!,'[1]Sheet1'!$A$1:$G$1399,3,FALSE)</f>
        <v>#REF!</v>
      </c>
      <c r="L5" s="13"/>
    </row>
    <row r="6" spans="1:12" s="1" customFormat="1" ht="15">
      <c r="A6" s="15">
        <v>3</v>
      </c>
      <c r="B6" s="6" t="s">
        <v>69</v>
      </c>
      <c r="C6" s="4" t="s">
        <v>59</v>
      </c>
      <c r="D6" s="4" t="s">
        <v>614</v>
      </c>
      <c r="E6" s="4">
        <v>630801</v>
      </c>
      <c r="F6" s="4" t="s">
        <v>615</v>
      </c>
      <c r="G6" s="4" t="str">
        <f t="shared" si="0"/>
        <v>电子商务(630801)</v>
      </c>
      <c r="H6" s="3">
        <v>100</v>
      </c>
      <c r="I6" s="4" t="s">
        <v>71</v>
      </c>
      <c r="J6" s="4" t="s">
        <v>60</v>
      </c>
      <c r="K6" s="13" t="e">
        <f>VLOOKUP(#REF!,'[1]Sheet1'!$A$1:$G$1399,3,FALSE)</f>
        <v>#REF!</v>
      </c>
      <c r="L6" s="13"/>
    </row>
    <row r="7" spans="1:12" s="1" customFormat="1" ht="15">
      <c r="A7" s="15">
        <v>4</v>
      </c>
      <c r="B7" s="6" t="s">
        <v>69</v>
      </c>
      <c r="C7" s="4" t="s">
        <v>59</v>
      </c>
      <c r="D7" s="4" t="s">
        <v>614</v>
      </c>
      <c r="E7" s="4">
        <v>630801</v>
      </c>
      <c r="F7" s="4" t="s">
        <v>615</v>
      </c>
      <c r="G7" s="4" t="str">
        <f t="shared" si="0"/>
        <v>电子商务(630801)</v>
      </c>
      <c r="H7" s="3">
        <v>100</v>
      </c>
      <c r="I7" s="4" t="s">
        <v>72</v>
      </c>
      <c r="J7" s="4" t="s">
        <v>60</v>
      </c>
      <c r="K7" s="13" t="e">
        <f>VLOOKUP(#REF!,'[1]Sheet1'!$A$1:$G$1399,3,FALSE)</f>
        <v>#REF!</v>
      </c>
      <c r="L7" s="13"/>
    </row>
    <row r="8" spans="1:12" s="1" customFormat="1" ht="30.75">
      <c r="A8" s="15">
        <v>5</v>
      </c>
      <c r="B8" s="6" t="s">
        <v>69</v>
      </c>
      <c r="C8" s="4" t="s">
        <v>62</v>
      </c>
      <c r="D8" s="4" t="s">
        <v>614</v>
      </c>
      <c r="E8" s="4">
        <v>560113</v>
      </c>
      <c r="F8" s="4" t="s">
        <v>615</v>
      </c>
      <c r="G8" s="4" t="str">
        <f t="shared" si="0"/>
        <v>模具设计与制造(560113)</v>
      </c>
      <c r="H8" s="3">
        <v>100</v>
      </c>
      <c r="I8" s="4" t="s">
        <v>72</v>
      </c>
      <c r="J8" s="4" t="s">
        <v>73</v>
      </c>
      <c r="K8" s="13" t="e">
        <f>VLOOKUP(#REF!,'[1]Sheet1'!$A$1:$G$1399,3,FALSE)</f>
        <v>#REF!</v>
      </c>
      <c r="L8" s="13"/>
    </row>
    <row r="9" spans="1:12" s="1" customFormat="1" ht="15">
      <c r="A9" s="16"/>
      <c r="B9" s="17" t="s">
        <v>69</v>
      </c>
      <c r="C9" s="18"/>
      <c r="D9" s="18"/>
      <c r="E9" s="18"/>
      <c r="F9" s="18"/>
      <c r="G9" s="19">
        <v>5</v>
      </c>
      <c r="H9" s="19">
        <f>SUM(H4:H8)</f>
        <v>500</v>
      </c>
      <c r="I9" s="20"/>
      <c r="J9" s="21"/>
      <c r="K9" s="13"/>
      <c r="L9" s="13"/>
    </row>
    <row r="10" spans="1:12" s="1" customFormat="1" ht="30.75">
      <c r="A10" s="15">
        <v>6</v>
      </c>
      <c r="B10" s="6" t="s">
        <v>378</v>
      </c>
      <c r="C10" s="4" t="s">
        <v>100</v>
      </c>
      <c r="D10" s="4" t="s">
        <v>614</v>
      </c>
      <c r="E10" s="4">
        <v>610101</v>
      </c>
      <c r="F10" s="4" t="s">
        <v>615</v>
      </c>
      <c r="G10" s="4" t="str">
        <f t="shared" si="0"/>
        <v>电子信息工程技术(610101)</v>
      </c>
      <c r="H10" s="3">
        <v>30</v>
      </c>
      <c r="I10" s="4" t="s">
        <v>235</v>
      </c>
      <c r="J10" s="4" t="s">
        <v>484</v>
      </c>
      <c r="K10" s="13" t="e">
        <f>VLOOKUP(#REF!,'[1]Sheet1'!$A$1:$G$1399,3,FALSE)</f>
        <v>#REF!</v>
      </c>
      <c r="L10" s="13"/>
    </row>
    <row r="11" spans="1:12" s="1" customFormat="1" ht="30.75">
      <c r="A11" s="15">
        <v>7</v>
      </c>
      <c r="B11" s="6" t="s">
        <v>378</v>
      </c>
      <c r="C11" s="4" t="s">
        <v>100</v>
      </c>
      <c r="D11" s="4" t="s">
        <v>614</v>
      </c>
      <c r="E11" s="4">
        <v>610101</v>
      </c>
      <c r="F11" s="4" t="s">
        <v>615</v>
      </c>
      <c r="G11" s="4" t="str">
        <f t="shared" si="0"/>
        <v>电子信息工程技术(610101)</v>
      </c>
      <c r="H11" s="3">
        <v>50</v>
      </c>
      <c r="I11" s="4" t="s">
        <v>121</v>
      </c>
      <c r="J11" s="4" t="s">
        <v>162</v>
      </c>
      <c r="K11" s="13" t="e">
        <f>VLOOKUP(#REF!,'[1]Sheet1'!$A$1:$G$1399,3,FALSE)</f>
        <v>#REF!</v>
      </c>
      <c r="L11" s="13"/>
    </row>
    <row r="12" spans="1:12" s="1" customFormat="1" ht="30.75">
      <c r="A12" s="15">
        <v>8</v>
      </c>
      <c r="B12" s="6" t="s">
        <v>378</v>
      </c>
      <c r="C12" s="4" t="s">
        <v>374</v>
      </c>
      <c r="D12" s="4" t="s">
        <v>614</v>
      </c>
      <c r="E12" s="4">
        <v>560102</v>
      </c>
      <c r="F12" s="4" t="s">
        <v>615</v>
      </c>
      <c r="G12" s="4" t="str">
        <f t="shared" si="0"/>
        <v>机械制造与自动化(560102)</v>
      </c>
      <c r="H12" s="3">
        <v>50</v>
      </c>
      <c r="I12" s="4" t="s">
        <v>379</v>
      </c>
      <c r="J12" s="4" t="s">
        <v>320</v>
      </c>
      <c r="K12" s="13" t="e">
        <f>VLOOKUP(#REF!,'[1]Sheet1'!$A$1:$G$1399,3,FALSE)</f>
        <v>#REF!</v>
      </c>
      <c r="L12" s="13"/>
    </row>
    <row r="13" spans="1:12" s="1" customFormat="1" ht="30.75">
      <c r="A13" s="15">
        <v>9</v>
      </c>
      <c r="B13" s="6" t="s">
        <v>378</v>
      </c>
      <c r="C13" s="4" t="s">
        <v>200</v>
      </c>
      <c r="D13" s="4" t="s">
        <v>614</v>
      </c>
      <c r="E13" s="4">
        <v>610201</v>
      </c>
      <c r="F13" s="4" t="s">
        <v>615</v>
      </c>
      <c r="G13" s="4" t="str">
        <f t="shared" si="0"/>
        <v>计算机应用技术(610201)</v>
      </c>
      <c r="H13" s="3">
        <v>100</v>
      </c>
      <c r="I13" s="4" t="s">
        <v>121</v>
      </c>
      <c r="J13" s="4" t="s">
        <v>143</v>
      </c>
      <c r="K13" s="13" t="e">
        <f>VLOOKUP(#REF!,'[1]Sheet1'!$A$1:$G$1399,3,FALSE)</f>
        <v>#REF!</v>
      </c>
      <c r="L13" s="13"/>
    </row>
    <row r="14" spans="1:12" ht="30.75">
      <c r="A14" s="15">
        <v>10</v>
      </c>
      <c r="B14" s="6" t="s">
        <v>378</v>
      </c>
      <c r="C14" s="4" t="s">
        <v>200</v>
      </c>
      <c r="D14" s="4" t="s">
        <v>614</v>
      </c>
      <c r="E14" s="4">
        <v>610201</v>
      </c>
      <c r="F14" s="4" t="s">
        <v>615</v>
      </c>
      <c r="G14" s="4" t="str">
        <f t="shared" si="0"/>
        <v>计算机应用技术(610201)</v>
      </c>
      <c r="H14" s="3">
        <v>50</v>
      </c>
      <c r="I14" s="4" t="s">
        <v>261</v>
      </c>
      <c r="J14" s="4" t="s">
        <v>142</v>
      </c>
      <c r="K14" s="13" t="e">
        <f>VLOOKUP(#REF!,'[1]Sheet1'!$A$1:$G$1399,3,FALSE)</f>
        <v>#REF!</v>
      </c>
      <c r="L14" s="13"/>
    </row>
    <row r="15" spans="1:12" ht="30.75">
      <c r="A15" s="15">
        <v>11</v>
      </c>
      <c r="B15" s="6" t="s">
        <v>378</v>
      </c>
      <c r="C15" s="4" t="s">
        <v>43</v>
      </c>
      <c r="D15" s="4" t="s">
        <v>614</v>
      </c>
      <c r="E15" s="4">
        <v>650106</v>
      </c>
      <c r="F15" s="4" t="s">
        <v>615</v>
      </c>
      <c r="G15" s="4" t="str">
        <f t="shared" si="0"/>
        <v>家具艺术设计(650106)</v>
      </c>
      <c r="H15" s="3">
        <v>40</v>
      </c>
      <c r="I15" s="4" t="s">
        <v>262</v>
      </c>
      <c r="J15" s="4" t="s">
        <v>254</v>
      </c>
      <c r="K15" s="13" t="e">
        <f>VLOOKUP(#REF!,'[1]Sheet1'!$A$1:$G$1399,3,FALSE)</f>
        <v>#REF!</v>
      </c>
      <c r="L15" s="13"/>
    </row>
    <row r="16" spans="1:12" ht="62.25">
      <c r="A16" s="15">
        <v>12</v>
      </c>
      <c r="B16" s="6" t="s">
        <v>378</v>
      </c>
      <c r="C16" s="4" t="s">
        <v>32</v>
      </c>
      <c r="D16" s="4" t="s">
        <v>614</v>
      </c>
      <c r="E16" s="4">
        <v>650108</v>
      </c>
      <c r="F16" s="4" t="s">
        <v>615</v>
      </c>
      <c r="G16" s="4" t="str">
        <f t="shared" si="0"/>
        <v>服装与服饰设计(650108)</v>
      </c>
      <c r="H16" s="3">
        <v>40</v>
      </c>
      <c r="I16" s="4" t="s">
        <v>263</v>
      </c>
      <c r="J16" s="4" t="s">
        <v>380</v>
      </c>
      <c r="K16" s="13" t="e">
        <f>VLOOKUP(#REF!,'[1]Sheet1'!$A$1:$G$1399,3,FALSE)</f>
        <v>#REF!</v>
      </c>
      <c r="L16" s="13"/>
    </row>
    <row r="17" spans="1:12" ht="30.75">
      <c r="A17" s="15">
        <v>13</v>
      </c>
      <c r="B17" s="6" t="s">
        <v>378</v>
      </c>
      <c r="C17" s="4" t="s">
        <v>29</v>
      </c>
      <c r="D17" s="4" t="s">
        <v>614</v>
      </c>
      <c r="E17" s="4">
        <v>560103</v>
      </c>
      <c r="F17" s="4" t="s">
        <v>615</v>
      </c>
      <c r="G17" s="4" t="str">
        <f t="shared" si="0"/>
        <v>数控技术(560103)</v>
      </c>
      <c r="H17" s="3">
        <v>100</v>
      </c>
      <c r="I17" s="4" t="s">
        <v>121</v>
      </c>
      <c r="J17" s="4" t="s">
        <v>73</v>
      </c>
      <c r="K17" s="13" t="e">
        <f>VLOOKUP(#REF!,'[1]Sheet1'!$A$1:$G$1399,3,FALSE)</f>
        <v>#REF!</v>
      </c>
      <c r="L17" s="13"/>
    </row>
    <row r="18" spans="1:12" ht="30.75">
      <c r="A18" s="15">
        <v>14</v>
      </c>
      <c r="B18" s="6" t="s">
        <v>378</v>
      </c>
      <c r="C18" s="4" t="s">
        <v>32</v>
      </c>
      <c r="D18" s="4" t="s">
        <v>621</v>
      </c>
      <c r="E18" s="4">
        <v>650108</v>
      </c>
      <c r="F18" s="4" t="s">
        <v>622</v>
      </c>
      <c r="G18" s="4" t="str">
        <f t="shared" si="0"/>
        <v>服装与服饰设计（650108）</v>
      </c>
      <c r="H18" s="3">
        <v>35</v>
      </c>
      <c r="I18" s="4" t="s">
        <v>620</v>
      </c>
      <c r="J18" s="4" t="s">
        <v>458</v>
      </c>
      <c r="K18" s="13"/>
      <c r="L18" s="13"/>
    </row>
    <row r="19" spans="1:12" ht="30.75">
      <c r="A19" s="15">
        <v>15</v>
      </c>
      <c r="B19" s="6" t="s">
        <v>378</v>
      </c>
      <c r="C19" s="4" t="s">
        <v>187</v>
      </c>
      <c r="D19" s="4" t="s">
        <v>621</v>
      </c>
      <c r="E19" s="4">
        <v>610207</v>
      </c>
      <c r="F19" s="4" t="s">
        <v>622</v>
      </c>
      <c r="G19" s="4" t="str">
        <f t="shared" si="0"/>
        <v>动漫制作技术（610207）</v>
      </c>
      <c r="H19" s="3">
        <v>30</v>
      </c>
      <c r="I19" s="4" t="s">
        <v>399</v>
      </c>
      <c r="J19" s="4" t="s">
        <v>289</v>
      </c>
      <c r="K19" s="13"/>
      <c r="L19" s="13"/>
    </row>
    <row r="20" spans="1:12" ht="30.75">
      <c r="A20" s="15">
        <v>16</v>
      </c>
      <c r="B20" s="6" t="s">
        <v>378</v>
      </c>
      <c r="C20" s="4" t="s">
        <v>187</v>
      </c>
      <c r="D20" s="4" t="s">
        <v>621</v>
      </c>
      <c r="E20" s="4">
        <v>610207</v>
      </c>
      <c r="F20" s="4" t="s">
        <v>622</v>
      </c>
      <c r="G20" s="4" t="str">
        <f t="shared" si="0"/>
        <v>动漫制作技术（610207）</v>
      </c>
      <c r="H20" s="3">
        <v>30</v>
      </c>
      <c r="I20" s="4" t="s">
        <v>235</v>
      </c>
      <c r="J20" s="4" t="s">
        <v>376</v>
      </c>
      <c r="K20" s="13"/>
      <c r="L20" s="13"/>
    </row>
    <row r="21" spans="1:12" ht="15">
      <c r="A21" s="16"/>
      <c r="B21" s="17" t="s">
        <v>378</v>
      </c>
      <c r="C21" s="18"/>
      <c r="D21" s="18"/>
      <c r="E21" s="18"/>
      <c r="F21" s="18"/>
      <c r="G21" s="19">
        <v>11</v>
      </c>
      <c r="H21" s="19">
        <f>SUM(H10:H20)</f>
        <v>555</v>
      </c>
      <c r="I21" s="20"/>
      <c r="J21" s="21"/>
      <c r="K21" s="13"/>
      <c r="L21" s="13"/>
    </row>
    <row r="22" spans="1:12" ht="30.75">
      <c r="A22" s="15">
        <v>17</v>
      </c>
      <c r="B22" s="6" t="s">
        <v>281</v>
      </c>
      <c r="C22" s="4" t="s">
        <v>29</v>
      </c>
      <c r="D22" s="4" t="s">
        <v>614</v>
      </c>
      <c r="E22" s="4">
        <v>560103</v>
      </c>
      <c r="F22" s="4" t="s">
        <v>615</v>
      </c>
      <c r="G22" s="4" t="str">
        <f t="shared" si="0"/>
        <v>数控技术(560103)</v>
      </c>
      <c r="H22" s="3">
        <v>50</v>
      </c>
      <c r="I22" s="4" t="s">
        <v>85</v>
      </c>
      <c r="J22" s="4" t="s">
        <v>73</v>
      </c>
      <c r="K22" s="13" t="e">
        <f>VLOOKUP(#REF!,'[1]Sheet1'!$A$1:$G$1399,3,FALSE)</f>
        <v>#REF!</v>
      </c>
      <c r="L22" s="13"/>
    </row>
    <row r="23" spans="1:12" ht="30.75">
      <c r="A23" s="15">
        <v>18</v>
      </c>
      <c r="B23" s="6" t="s">
        <v>281</v>
      </c>
      <c r="C23" s="4" t="s">
        <v>29</v>
      </c>
      <c r="D23" s="4" t="s">
        <v>614</v>
      </c>
      <c r="E23" s="4">
        <v>560103</v>
      </c>
      <c r="F23" s="4" t="s">
        <v>615</v>
      </c>
      <c r="G23" s="4" t="str">
        <f t="shared" si="0"/>
        <v>数控技术(560103)</v>
      </c>
      <c r="H23" s="3">
        <v>50</v>
      </c>
      <c r="I23" s="4" t="s">
        <v>282</v>
      </c>
      <c r="J23" s="4" t="s">
        <v>73</v>
      </c>
      <c r="K23" s="13" t="e">
        <f>VLOOKUP(#REF!,'[1]Sheet1'!$A$1:$G$1399,3,FALSE)</f>
        <v>#REF!</v>
      </c>
      <c r="L23" s="13"/>
    </row>
    <row r="24" spans="1:12" ht="30.75">
      <c r="A24" s="15">
        <v>19</v>
      </c>
      <c r="B24" s="6" t="s">
        <v>281</v>
      </c>
      <c r="C24" s="4" t="s">
        <v>62</v>
      </c>
      <c r="D24" s="4" t="s">
        <v>614</v>
      </c>
      <c r="E24" s="4">
        <v>560113</v>
      </c>
      <c r="F24" s="4" t="s">
        <v>615</v>
      </c>
      <c r="G24" s="4" t="str">
        <f t="shared" si="0"/>
        <v>模具设计与制造(560113)</v>
      </c>
      <c r="H24" s="3">
        <v>50</v>
      </c>
      <c r="I24" s="4" t="s">
        <v>260</v>
      </c>
      <c r="J24" s="4" t="s">
        <v>63</v>
      </c>
      <c r="K24" s="13" t="e">
        <f>VLOOKUP(#REF!,'[1]Sheet1'!$A$1:$G$1399,3,FALSE)</f>
        <v>#REF!</v>
      </c>
      <c r="L24" s="13"/>
    </row>
    <row r="25" spans="1:12" ht="30.75">
      <c r="A25" s="15">
        <v>20</v>
      </c>
      <c r="B25" s="6" t="s">
        <v>281</v>
      </c>
      <c r="C25" s="4" t="s">
        <v>62</v>
      </c>
      <c r="D25" s="4" t="s">
        <v>614</v>
      </c>
      <c r="E25" s="4">
        <v>560113</v>
      </c>
      <c r="F25" s="4" t="s">
        <v>615</v>
      </c>
      <c r="G25" s="4" t="str">
        <f t="shared" si="0"/>
        <v>模具设计与制造(560113)</v>
      </c>
      <c r="H25" s="3">
        <v>50</v>
      </c>
      <c r="I25" s="4" t="s">
        <v>138</v>
      </c>
      <c r="J25" s="4" t="s">
        <v>63</v>
      </c>
      <c r="K25" s="13" t="e">
        <f>VLOOKUP(#REF!,'[1]Sheet1'!$A$1:$G$1399,3,FALSE)</f>
        <v>#REF!</v>
      </c>
      <c r="L25" s="13"/>
    </row>
    <row r="26" spans="1:12" ht="30.75">
      <c r="A26" s="15">
        <v>21</v>
      </c>
      <c r="B26" s="6" t="s">
        <v>281</v>
      </c>
      <c r="C26" s="4" t="s">
        <v>25</v>
      </c>
      <c r="D26" s="4" t="s">
        <v>614</v>
      </c>
      <c r="E26" s="4">
        <v>560302</v>
      </c>
      <c r="F26" s="4" t="s">
        <v>615</v>
      </c>
      <c r="G26" s="4" t="str">
        <f t="shared" si="0"/>
        <v>电气自动化技术(560302)</v>
      </c>
      <c r="H26" s="3">
        <v>50</v>
      </c>
      <c r="I26" s="4" t="s">
        <v>260</v>
      </c>
      <c r="J26" s="4" t="s">
        <v>283</v>
      </c>
      <c r="K26" s="13" t="e">
        <f>VLOOKUP(#REF!,'[1]Sheet1'!$A$1:$G$1399,3,FALSE)</f>
        <v>#REF!</v>
      </c>
      <c r="L26" s="13"/>
    </row>
    <row r="27" spans="1:12" ht="30.75">
      <c r="A27" s="15">
        <v>22</v>
      </c>
      <c r="B27" s="6" t="s">
        <v>281</v>
      </c>
      <c r="C27" s="4" t="s">
        <v>25</v>
      </c>
      <c r="D27" s="4" t="s">
        <v>614</v>
      </c>
      <c r="E27" s="4">
        <v>560302</v>
      </c>
      <c r="F27" s="4" t="s">
        <v>615</v>
      </c>
      <c r="G27" s="4" t="str">
        <f t="shared" si="0"/>
        <v>电气自动化技术(560302)</v>
      </c>
      <c r="H27" s="3">
        <v>50</v>
      </c>
      <c r="I27" s="4" t="s">
        <v>45</v>
      </c>
      <c r="J27" s="4" t="s">
        <v>116</v>
      </c>
      <c r="K27" s="13" t="e">
        <f>VLOOKUP(#REF!,'[1]Sheet1'!$A$1:$G$1399,3,FALSE)</f>
        <v>#REF!</v>
      </c>
      <c r="L27" s="13"/>
    </row>
    <row r="28" spans="1:12" ht="30.75">
      <c r="A28" s="15">
        <v>23</v>
      </c>
      <c r="B28" s="6" t="s">
        <v>281</v>
      </c>
      <c r="C28" s="4" t="s">
        <v>284</v>
      </c>
      <c r="D28" s="4" t="s">
        <v>614</v>
      </c>
      <c r="E28" s="4">
        <v>610117</v>
      </c>
      <c r="F28" s="4" t="s">
        <v>615</v>
      </c>
      <c r="G28" s="4" t="str">
        <f t="shared" si="0"/>
        <v>光伏工程技术(610117)</v>
      </c>
      <c r="H28" s="3">
        <v>50</v>
      </c>
      <c r="I28" s="4" t="s">
        <v>38</v>
      </c>
      <c r="J28" s="4" t="s">
        <v>610</v>
      </c>
      <c r="K28" s="13" t="e">
        <f>VLOOKUP(#REF!,'[1]Sheet1'!$A$1:$G$1399,3,FALSE)</f>
        <v>#REF!</v>
      </c>
      <c r="L28" s="13"/>
    </row>
    <row r="29" spans="1:12" ht="30.75">
      <c r="A29" s="15">
        <v>24</v>
      </c>
      <c r="B29" s="6" t="s">
        <v>281</v>
      </c>
      <c r="C29" s="4" t="s">
        <v>284</v>
      </c>
      <c r="D29" s="4" t="s">
        <v>614</v>
      </c>
      <c r="E29" s="4">
        <v>610117</v>
      </c>
      <c r="F29" s="4" t="s">
        <v>615</v>
      </c>
      <c r="G29" s="4" t="str">
        <f t="shared" si="0"/>
        <v>光伏工程技术(610117)</v>
      </c>
      <c r="H29" s="3">
        <v>50</v>
      </c>
      <c r="I29" s="4" t="s">
        <v>257</v>
      </c>
      <c r="J29" s="4" t="s">
        <v>283</v>
      </c>
      <c r="K29" s="13" t="e">
        <f>VLOOKUP(#REF!,'[1]Sheet1'!$A$1:$G$1399,3,FALSE)</f>
        <v>#REF!</v>
      </c>
      <c r="L29" s="13"/>
    </row>
    <row r="30" spans="1:12" ht="30.75">
      <c r="A30" s="15">
        <v>25</v>
      </c>
      <c r="B30" s="6" t="s">
        <v>281</v>
      </c>
      <c r="C30" s="4" t="s">
        <v>13</v>
      </c>
      <c r="D30" s="4" t="s">
        <v>614</v>
      </c>
      <c r="E30" s="4">
        <v>630903</v>
      </c>
      <c r="F30" s="4" t="s">
        <v>615</v>
      </c>
      <c r="G30" s="4" t="str">
        <f t="shared" si="0"/>
        <v>物流管理(630903)</v>
      </c>
      <c r="H30" s="3">
        <v>50</v>
      </c>
      <c r="I30" s="4" t="s">
        <v>85</v>
      </c>
      <c r="J30" s="4" t="s">
        <v>14</v>
      </c>
      <c r="K30" s="13" t="e">
        <f>VLOOKUP(#REF!,'[1]Sheet1'!$A$1:$G$1399,3,FALSE)</f>
        <v>#REF!</v>
      </c>
      <c r="L30" s="13"/>
    </row>
    <row r="31" spans="1:12" ht="30.75">
      <c r="A31" s="15">
        <v>26</v>
      </c>
      <c r="B31" s="6" t="s">
        <v>281</v>
      </c>
      <c r="C31" s="4" t="s">
        <v>13</v>
      </c>
      <c r="D31" s="4" t="s">
        <v>614</v>
      </c>
      <c r="E31" s="4">
        <v>630903</v>
      </c>
      <c r="F31" s="4" t="s">
        <v>615</v>
      </c>
      <c r="G31" s="4" t="str">
        <f t="shared" si="0"/>
        <v>物流管理(630903)</v>
      </c>
      <c r="H31" s="3">
        <v>50</v>
      </c>
      <c r="I31" s="4" t="s">
        <v>282</v>
      </c>
      <c r="J31" s="4" t="s">
        <v>14</v>
      </c>
      <c r="K31" s="13" t="e">
        <f>VLOOKUP(#REF!,'[1]Sheet1'!$A$1:$G$1399,3,FALSE)</f>
        <v>#REF!</v>
      </c>
      <c r="L31" s="13"/>
    </row>
    <row r="32" spans="1:12" ht="30.75">
      <c r="A32" s="15">
        <v>27</v>
      </c>
      <c r="B32" s="6" t="s">
        <v>281</v>
      </c>
      <c r="C32" s="4" t="s">
        <v>15</v>
      </c>
      <c r="D32" s="4" t="s">
        <v>614</v>
      </c>
      <c r="E32" s="4">
        <v>560702</v>
      </c>
      <c r="F32" s="4" t="s">
        <v>615</v>
      </c>
      <c r="G32" s="4" t="str">
        <f t="shared" si="0"/>
        <v>汽车检测与维修技术(560702)</v>
      </c>
      <c r="H32" s="3">
        <v>40</v>
      </c>
      <c r="I32" s="4" t="s">
        <v>38</v>
      </c>
      <c r="J32" s="4" t="s">
        <v>16</v>
      </c>
      <c r="K32" s="13" t="e">
        <f>VLOOKUP(#REF!,'[1]Sheet1'!$A$1:$G$1399,3,FALSE)</f>
        <v>#REF!</v>
      </c>
      <c r="L32" s="13"/>
    </row>
    <row r="33" spans="1:12" ht="30.75">
      <c r="A33" s="15">
        <v>28</v>
      </c>
      <c r="B33" s="6" t="s">
        <v>281</v>
      </c>
      <c r="C33" s="4" t="s">
        <v>15</v>
      </c>
      <c r="D33" s="4" t="s">
        <v>614</v>
      </c>
      <c r="E33" s="4">
        <v>560702</v>
      </c>
      <c r="F33" s="4" t="s">
        <v>615</v>
      </c>
      <c r="G33" s="4" t="str">
        <f t="shared" si="0"/>
        <v>汽车检测与维修技术(560702)</v>
      </c>
      <c r="H33" s="3">
        <v>40</v>
      </c>
      <c r="I33" s="4" t="s">
        <v>85</v>
      </c>
      <c r="J33" s="4" t="s">
        <v>16</v>
      </c>
      <c r="K33" s="13" t="e">
        <f>VLOOKUP(#REF!,'[1]Sheet1'!$A$1:$G$1399,3,FALSE)</f>
        <v>#REF!</v>
      </c>
      <c r="L33" s="13"/>
    </row>
    <row r="34" spans="1:12" ht="30.75">
      <c r="A34" s="15">
        <v>29</v>
      </c>
      <c r="B34" s="6" t="s">
        <v>281</v>
      </c>
      <c r="C34" s="4" t="s">
        <v>15</v>
      </c>
      <c r="D34" s="4" t="s">
        <v>614</v>
      </c>
      <c r="E34" s="4">
        <v>560702</v>
      </c>
      <c r="F34" s="4" t="s">
        <v>615</v>
      </c>
      <c r="G34" s="4" t="str">
        <f t="shared" si="0"/>
        <v>汽车检测与维修技术(560702)</v>
      </c>
      <c r="H34" s="3">
        <v>40</v>
      </c>
      <c r="I34" s="4" t="s">
        <v>257</v>
      </c>
      <c r="J34" s="4" t="s">
        <v>16</v>
      </c>
      <c r="K34" s="13" t="e">
        <f>VLOOKUP(#REF!,'[1]Sheet1'!$A$1:$G$1399,3,FALSE)</f>
        <v>#REF!</v>
      </c>
      <c r="L34" s="13"/>
    </row>
    <row r="35" spans="1:12" ht="30.75">
      <c r="A35" s="15">
        <v>30</v>
      </c>
      <c r="B35" s="6" t="s">
        <v>281</v>
      </c>
      <c r="C35" s="4" t="s">
        <v>15</v>
      </c>
      <c r="D35" s="4" t="s">
        <v>614</v>
      </c>
      <c r="E35" s="4">
        <v>560702</v>
      </c>
      <c r="F35" s="4" t="s">
        <v>615</v>
      </c>
      <c r="G35" s="4" t="str">
        <f t="shared" si="0"/>
        <v>汽车检测与维修技术(560702)</v>
      </c>
      <c r="H35" s="3">
        <v>40</v>
      </c>
      <c r="I35" s="4" t="s">
        <v>67</v>
      </c>
      <c r="J35" s="4" t="s">
        <v>16</v>
      </c>
      <c r="K35" s="13" t="e">
        <f>VLOOKUP(#REF!,'[1]Sheet1'!$A$1:$G$1399,3,FALSE)</f>
        <v>#REF!</v>
      </c>
      <c r="L35" s="13"/>
    </row>
    <row r="36" spans="1:12" ht="30.75">
      <c r="A36" s="15">
        <v>31</v>
      </c>
      <c r="B36" s="6" t="s">
        <v>281</v>
      </c>
      <c r="C36" s="4" t="s">
        <v>56</v>
      </c>
      <c r="D36" s="4" t="s">
        <v>614</v>
      </c>
      <c r="E36" s="4">
        <v>640105</v>
      </c>
      <c r="F36" s="4" t="s">
        <v>615</v>
      </c>
      <c r="G36" s="4" t="str">
        <f t="shared" si="0"/>
        <v>酒店管理(640105)</v>
      </c>
      <c r="H36" s="3">
        <v>50</v>
      </c>
      <c r="I36" s="4" t="s">
        <v>61</v>
      </c>
      <c r="J36" s="4" t="s">
        <v>493</v>
      </c>
      <c r="K36" s="13" t="e">
        <f>VLOOKUP(#REF!,'[1]Sheet1'!$A$1:$G$1399,3,FALSE)</f>
        <v>#REF!</v>
      </c>
      <c r="L36" s="13"/>
    </row>
    <row r="37" spans="1:12" ht="30.75">
      <c r="A37" s="15">
        <v>32</v>
      </c>
      <c r="B37" s="6" t="s">
        <v>281</v>
      </c>
      <c r="C37" s="4" t="s">
        <v>56</v>
      </c>
      <c r="D37" s="4" t="s">
        <v>614</v>
      </c>
      <c r="E37" s="4">
        <v>640105</v>
      </c>
      <c r="F37" s="4" t="s">
        <v>615</v>
      </c>
      <c r="G37" s="4" t="str">
        <f t="shared" si="0"/>
        <v>酒店管理(640105)</v>
      </c>
      <c r="H37" s="3">
        <v>50</v>
      </c>
      <c r="I37" s="4" t="s">
        <v>115</v>
      </c>
      <c r="J37" s="4" t="s">
        <v>493</v>
      </c>
      <c r="K37" s="13" t="e">
        <f>VLOOKUP(#REF!,'[1]Sheet1'!$A$1:$G$1399,3,FALSE)</f>
        <v>#REF!</v>
      </c>
      <c r="L37" s="13"/>
    </row>
    <row r="38" spans="1:12" ht="30.75">
      <c r="A38" s="15">
        <v>33</v>
      </c>
      <c r="B38" s="6" t="s">
        <v>281</v>
      </c>
      <c r="C38" s="4" t="s">
        <v>428</v>
      </c>
      <c r="D38" s="4" t="s">
        <v>621</v>
      </c>
      <c r="E38" s="4">
        <v>560309</v>
      </c>
      <c r="F38" s="4" t="s">
        <v>622</v>
      </c>
      <c r="G38" s="4" t="str">
        <f t="shared" si="0"/>
        <v>工业机器人技术（560309）</v>
      </c>
      <c r="H38" s="3">
        <v>50</v>
      </c>
      <c r="I38" s="4" t="s">
        <v>64</v>
      </c>
      <c r="J38" s="4" t="s">
        <v>116</v>
      </c>
      <c r="K38" s="13"/>
      <c r="L38" s="13"/>
    </row>
    <row r="39" spans="1:12" ht="30.75">
      <c r="A39" s="15">
        <v>34</v>
      </c>
      <c r="B39" s="6" t="s">
        <v>281</v>
      </c>
      <c r="C39" s="4" t="s">
        <v>428</v>
      </c>
      <c r="D39" s="4" t="s">
        <v>621</v>
      </c>
      <c r="E39" s="4">
        <v>560309</v>
      </c>
      <c r="F39" s="4" t="s">
        <v>622</v>
      </c>
      <c r="G39" s="4" t="str">
        <f t="shared" si="0"/>
        <v>工业机器人技术（560309）</v>
      </c>
      <c r="H39" s="3">
        <v>50</v>
      </c>
      <c r="I39" s="4" t="s">
        <v>38</v>
      </c>
      <c r="J39" s="4" t="s">
        <v>485</v>
      </c>
      <c r="K39" s="13"/>
      <c r="L39" s="13"/>
    </row>
    <row r="40" spans="1:12" ht="30.75">
      <c r="A40" s="15">
        <v>35</v>
      </c>
      <c r="B40" s="6" t="s">
        <v>281</v>
      </c>
      <c r="C40" s="4" t="s">
        <v>429</v>
      </c>
      <c r="D40" s="4" t="s">
        <v>621</v>
      </c>
      <c r="E40" s="4">
        <v>610119</v>
      </c>
      <c r="F40" s="4" t="s">
        <v>622</v>
      </c>
      <c r="G40" s="4" t="str">
        <f t="shared" si="0"/>
        <v>物联网应用技术（610119）</v>
      </c>
      <c r="H40" s="3">
        <v>50</v>
      </c>
      <c r="I40" s="4" t="s">
        <v>45</v>
      </c>
      <c r="J40" s="4" t="s">
        <v>304</v>
      </c>
      <c r="K40" s="13"/>
      <c r="L40" s="13"/>
    </row>
    <row r="41" spans="1:12" ht="30.75">
      <c r="A41" s="15">
        <v>36</v>
      </c>
      <c r="B41" s="6" t="s">
        <v>281</v>
      </c>
      <c r="C41" s="4" t="s">
        <v>429</v>
      </c>
      <c r="D41" s="4" t="s">
        <v>621</v>
      </c>
      <c r="E41" s="4">
        <v>610119</v>
      </c>
      <c r="F41" s="4" t="s">
        <v>622</v>
      </c>
      <c r="G41" s="4" t="str">
        <f t="shared" si="0"/>
        <v>物联网应用技术（610119）</v>
      </c>
      <c r="H41" s="3">
        <v>50</v>
      </c>
      <c r="I41" s="4" t="s">
        <v>67</v>
      </c>
      <c r="J41" s="4" t="s">
        <v>304</v>
      </c>
      <c r="K41" s="13"/>
      <c r="L41" s="13"/>
    </row>
    <row r="42" spans="1:12" ht="30.75">
      <c r="A42" s="15">
        <v>37</v>
      </c>
      <c r="B42" s="6" t="s">
        <v>281</v>
      </c>
      <c r="C42" s="4" t="s">
        <v>2</v>
      </c>
      <c r="D42" s="4" t="s">
        <v>621</v>
      </c>
      <c r="E42" s="4">
        <v>630302</v>
      </c>
      <c r="F42" s="4" t="s">
        <v>622</v>
      </c>
      <c r="G42" s="4" t="str">
        <f t="shared" si="0"/>
        <v>会计（630302）</v>
      </c>
      <c r="H42" s="3">
        <v>50</v>
      </c>
      <c r="I42" s="4" t="s">
        <v>430</v>
      </c>
      <c r="J42" s="4" t="s">
        <v>48</v>
      </c>
      <c r="K42" s="13"/>
      <c r="L42" s="13"/>
    </row>
    <row r="43" spans="1:12" ht="30.75">
      <c r="A43" s="15">
        <v>38</v>
      </c>
      <c r="B43" s="6" t="s">
        <v>281</v>
      </c>
      <c r="C43" s="4" t="s">
        <v>2</v>
      </c>
      <c r="D43" s="4" t="s">
        <v>621</v>
      </c>
      <c r="E43" s="4">
        <v>630302</v>
      </c>
      <c r="F43" s="4" t="s">
        <v>622</v>
      </c>
      <c r="G43" s="4" t="str">
        <f t="shared" si="0"/>
        <v>会计（630302）</v>
      </c>
      <c r="H43" s="3">
        <v>50</v>
      </c>
      <c r="I43" s="4" t="s">
        <v>67</v>
      </c>
      <c r="J43" s="4" t="s">
        <v>603</v>
      </c>
      <c r="K43" s="13"/>
      <c r="L43" s="13"/>
    </row>
    <row r="44" spans="1:12" ht="15">
      <c r="A44" s="16"/>
      <c r="B44" s="17" t="s">
        <v>281</v>
      </c>
      <c r="C44" s="18"/>
      <c r="D44" s="18"/>
      <c r="E44" s="18"/>
      <c r="F44" s="18"/>
      <c r="G44" s="19">
        <v>22</v>
      </c>
      <c r="H44" s="19">
        <f>SUM(H22:H43)</f>
        <v>1060</v>
      </c>
      <c r="I44" s="20"/>
      <c r="J44" s="21"/>
      <c r="K44" s="13"/>
      <c r="L44" s="13"/>
    </row>
    <row r="45" spans="1:12" ht="46.5">
      <c r="A45" s="15">
        <v>39</v>
      </c>
      <c r="B45" s="6" t="s">
        <v>83</v>
      </c>
      <c r="C45" s="4" t="s">
        <v>62</v>
      </c>
      <c r="D45" s="4" t="s">
        <v>614</v>
      </c>
      <c r="E45" s="4">
        <v>560113</v>
      </c>
      <c r="F45" s="4" t="s">
        <v>615</v>
      </c>
      <c r="G45" s="4" t="str">
        <f t="shared" si="0"/>
        <v>模具设计与制造(560113)</v>
      </c>
      <c r="H45" s="3">
        <v>30</v>
      </c>
      <c r="I45" s="4" t="s">
        <v>84</v>
      </c>
      <c r="J45" s="4" t="s">
        <v>594</v>
      </c>
      <c r="K45" s="13" t="e">
        <f>VLOOKUP(#REF!,'[1]Sheet1'!$A$1:$G$1399,3,FALSE)</f>
        <v>#REF!</v>
      </c>
      <c r="L45" s="13"/>
    </row>
    <row r="46" spans="1:12" ht="30.75">
      <c r="A46" s="15">
        <v>40</v>
      </c>
      <c r="B46" s="6" t="s">
        <v>83</v>
      </c>
      <c r="C46" s="4" t="s">
        <v>62</v>
      </c>
      <c r="D46" s="4" t="s">
        <v>614</v>
      </c>
      <c r="E46" s="4">
        <v>560113</v>
      </c>
      <c r="F46" s="4" t="s">
        <v>615</v>
      </c>
      <c r="G46" s="4" t="str">
        <f t="shared" si="0"/>
        <v>模具设计与制造(560113)</v>
      </c>
      <c r="H46" s="3">
        <v>20</v>
      </c>
      <c r="I46" s="4" t="s">
        <v>85</v>
      </c>
      <c r="J46" s="4" t="s">
        <v>63</v>
      </c>
      <c r="K46" s="13" t="e">
        <f>VLOOKUP(#REF!,'[1]Sheet1'!$A$1:$G$1399,3,FALSE)</f>
        <v>#REF!</v>
      </c>
      <c r="L46" s="13"/>
    </row>
    <row r="47" spans="1:12" ht="46.5">
      <c r="A47" s="15">
        <v>41</v>
      </c>
      <c r="B47" s="6" t="s">
        <v>83</v>
      </c>
      <c r="C47" s="4" t="s">
        <v>87</v>
      </c>
      <c r="D47" s="4" t="s">
        <v>614</v>
      </c>
      <c r="E47" s="4">
        <v>650104</v>
      </c>
      <c r="F47" s="4" t="s">
        <v>615</v>
      </c>
      <c r="G47" s="4" t="str">
        <f t="shared" si="0"/>
        <v>数字媒体艺术设计(650104)</v>
      </c>
      <c r="H47" s="3">
        <v>20</v>
      </c>
      <c r="I47" s="4" t="s">
        <v>86</v>
      </c>
      <c r="J47" s="4" t="s">
        <v>598</v>
      </c>
      <c r="K47" s="13" t="e">
        <f>VLOOKUP(#REF!,'[1]Sheet1'!$A$1:$G$1399,3,FALSE)</f>
        <v>#REF!</v>
      </c>
      <c r="L47" s="13"/>
    </row>
    <row r="48" spans="1:12" ht="30.75">
      <c r="A48" s="15">
        <v>42</v>
      </c>
      <c r="B48" s="6" t="s">
        <v>83</v>
      </c>
      <c r="C48" s="4" t="s">
        <v>90</v>
      </c>
      <c r="D48" s="4" t="s">
        <v>614</v>
      </c>
      <c r="E48" s="4">
        <v>630502</v>
      </c>
      <c r="F48" s="4" t="s">
        <v>615</v>
      </c>
      <c r="G48" s="4" t="str">
        <f t="shared" si="0"/>
        <v>国际经济与贸易(630502)</v>
      </c>
      <c r="H48" s="3">
        <v>50</v>
      </c>
      <c r="I48" s="4" t="s">
        <v>78</v>
      </c>
      <c r="J48" s="4" t="s">
        <v>91</v>
      </c>
      <c r="K48" s="13" t="e">
        <f>VLOOKUP(#REF!,'[1]Sheet1'!$A$1:$G$1399,3,FALSE)</f>
        <v>#REF!</v>
      </c>
      <c r="L48" s="13"/>
    </row>
    <row r="49" spans="1:12" ht="30.75">
      <c r="A49" s="15">
        <v>43</v>
      </c>
      <c r="B49" s="6" t="s">
        <v>83</v>
      </c>
      <c r="C49" s="4" t="s">
        <v>90</v>
      </c>
      <c r="D49" s="4" t="s">
        <v>614</v>
      </c>
      <c r="E49" s="4">
        <v>630502</v>
      </c>
      <c r="F49" s="4" t="s">
        <v>615</v>
      </c>
      <c r="G49" s="4" t="str">
        <f t="shared" si="0"/>
        <v>国际经济与贸易(630502)</v>
      </c>
      <c r="H49" s="3">
        <v>50</v>
      </c>
      <c r="I49" s="4" t="s">
        <v>92</v>
      </c>
      <c r="J49" s="4" t="s">
        <v>93</v>
      </c>
      <c r="K49" s="13" t="e">
        <f>VLOOKUP(#REF!,'[1]Sheet1'!$A$1:$G$1399,3,FALSE)</f>
        <v>#REF!</v>
      </c>
      <c r="L49" s="13"/>
    </row>
    <row r="50" spans="1:12" ht="30.75">
      <c r="A50" s="15">
        <v>44</v>
      </c>
      <c r="B50" s="6" t="s">
        <v>83</v>
      </c>
      <c r="C50" s="4" t="s">
        <v>95</v>
      </c>
      <c r="D50" s="4" t="s">
        <v>614</v>
      </c>
      <c r="E50" s="4">
        <v>670202</v>
      </c>
      <c r="F50" s="4" t="s">
        <v>615</v>
      </c>
      <c r="G50" s="4" t="str">
        <f t="shared" si="0"/>
        <v>商务英语(670202)</v>
      </c>
      <c r="H50" s="3">
        <v>25</v>
      </c>
      <c r="I50" s="4" t="s">
        <v>92</v>
      </c>
      <c r="J50" s="4" t="s">
        <v>91</v>
      </c>
      <c r="K50" s="13" t="e">
        <f>VLOOKUP(#REF!,'[1]Sheet1'!$A$1:$G$1399,3,FALSE)</f>
        <v>#REF!</v>
      </c>
      <c r="L50" s="13"/>
    </row>
    <row r="51" spans="1:12" ht="46.5">
      <c r="A51" s="15">
        <v>45</v>
      </c>
      <c r="B51" s="6" t="s">
        <v>83</v>
      </c>
      <c r="C51" s="4" t="s">
        <v>95</v>
      </c>
      <c r="D51" s="4" t="s">
        <v>614</v>
      </c>
      <c r="E51" s="4">
        <v>670202</v>
      </c>
      <c r="F51" s="4" t="s">
        <v>615</v>
      </c>
      <c r="G51" s="4" t="str">
        <f t="shared" si="0"/>
        <v>商务英语(670202)</v>
      </c>
      <c r="H51" s="3">
        <v>25</v>
      </c>
      <c r="I51" s="4" t="s">
        <v>97</v>
      </c>
      <c r="J51" s="4" t="s">
        <v>96</v>
      </c>
      <c r="K51" s="13" t="e">
        <f>VLOOKUP(#REF!,'[1]Sheet1'!$A$1:$G$1399,3,FALSE)</f>
        <v>#REF!</v>
      </c>
      <c r="L51" s="13"/>
    </row>
    <row r="52" spans="1:12" ht="30.75">
      <c r="A52" s="15">
        <v>46</v>
      </c>
      <c r="B52" s="6" t="s">
        <v>83</v>
      </c>
      <c r="C52" s="4" t="s">
        <v>50</v>
      </c>
      <c r="D52" s="4" t="s">
        <v>614</v>
      </c>
      <c r="E52" s="4">
        <v>560301</v>
      </c>
      <c r="F52" s="4" t="s">
        <v>615</v>
      </c>
      <c r="G52" s="4" t="str">
        <f t="shared" si="0"/>
        <v>机电一体化技术(560301)</v>
      </c>
      <c r="H52" s="3">
        <v>25</v>
      </c>
      <c r="I52" s="4" t="s">
        <v>98</v>
      </c>
      <c r="J52" s="4" t="s">
        <v>52</v>
      </c>
      <c r="K52" s="13" t="e">
        <f>VLOOKUP(#REF!,'[1]Sheet1'!$A$1:$G$1399,3,FALSE)</f>
        <v>#REF!</v>
      </c>
      <c r="L52" s="13"/>
    </row>
    <row r="53" spans="1:12" ht="30.75">
      <c r="A53" s="15">
        <v>47</v>
      </c>
      <c r="B53" s="6" t="s">
        <v>83</v>
      </c>
      <c r="C53" s="4" t="s">
        <v>50</v>
      </c>
      <c r="D53" s="4" t="s">
        <v>614</v>
      </c>
      <c r="E53" s="4">
        <v>560301</v>
      </c>
      <c r="F53" s="4" t="s">
        <v>615</v>
      </c>
      <c r="G53" s="4" t="str">
        <f t="shared" si="0"/>
        <v>机电一体化技术(560301)</v>
      </c>
      <c r="H53" s="3">
        <v>25</v>
      </c>
      <c r="I53" s="4" t="s">
        <v>84</v>
      </c>
      <c r="J53" s="4" t="s">
        <v>608</v>
      </c>
      <c r="K53" s="13" t="e">
        <f>VLOOKUP(#REF!,'[1]Sheet1'!$A$1:$G$1399,3,FALSE)</f>
        <v>#REF!</v>
      </c>
      <c r="L53" s="13"/>
    </row>
    <row r="54" spans="1:12" ht="30.75">
      <c r="A54" s="15">
        <v>48</v>
      </c>
      <c r="B54" s="6" t="s">
        <v>83</v>
      </c>
      <c r="C54" s="4" t="s">
        <v>100</v>
      </c>
      <c r="D54" s="4" t="s">
        <v>614</v>
      </c>
      <c r="E54" s="4">
        <v>610101</v>
      </c>
      <c r="F54" s="4" t="s">
        <v>615</v>
      </c>
      <c r="G54" s="4" t="str">
        <f t="shared" si="0"/>
        <v>电子信息工程技术(610101)</v>
      </c>
      <c r="H54" s="3">
        <v>25</v>
      </c>
      <c r="I54" s="4" t="s">
        <v>99</v>
      </c>
      <c r="J54" s="4" t="s">
        <v>40</v>
      </c>
      <c r="K54" s="13" t="e">
        <f>VLOOKUP(#REF!,'[1]Sheet1'!$A$1:$G$1399,3,FALSE)</f>
        <v>#REF!</v>
      </c>
      <c r="L54" s="13"/>
    </row>
    <row r="55" spans="1:12" ht="30.75">
      <c r="A55" s="15">
        <v>49</v>
      </c>
      <c r="B55" s="6" t="s">
        <v>83</v>
      </c>
      <c r="C55" s="4" t="s">
        <v>29</v>
      </c>
      <c r="D55" s="4" t="s">
        <v>621</v>
      </c>
      <c r="E55" s="4">
        <v>560103</v>
      </c>
      <c r="F55" s="4" t="s">
        <v>622</v>
      </c>
      <c r="G55" s="4" t="str">
        <f t="shared" si="0"/>
        <v>数控技术（560103）</v>
      </c>
      <c r="H55" s="3">
        <v>25</v>
      </c>
      <c r="I55" s="4" t="s">
        <v>393</v>
      </c>
      <c r="J55" s="4" t="s">
        <v>73</v>
      </c>
      <c r="K55" s="13"/>
      <c r="L55" s="13"/>
    </row>
    <row r="56" spans="1:12" ht="30.75">
      <c r="A56" s="15">
        <v>50</v>
      </c>
      <c r="B56" s="6" t="s">
        <v>83</v>
      </c>
      <c r="C56" s="4" t="s">
        <v>394</v>
      </c>
      <c r="D56" s="4" t="s">
        <v>621</v>
      </c>
      <c r="E56" s="4">
        <v>560118</v>
      </c>
      <c r="F56" s="4" t="s">
        <v>622</v>
      </c>
      <c r="G56" s="4" t="str">
        <f t="shared" si="0"/>
        <v>工业设计（560118）</v>
      </c>
      <c r="H56" s="3">
        <v>50</v>
      </c>
      <c r="I56" s="4" t="s">
        <v>393</v>
      </c>
      <c r="J56" s="4" t="s">
        <v>63</v>
      </c>
      <c r="K56" s="22"/>
      <c r="L56" s="13"/>
    </row>
    <row r="57" spans="1:12" ht="30.75">
      <c r="A57" s="15">
        <v>51</v>
      </c>
      <c r="B57" s="6" t="s">
        <v>83</v>
      </c>
      <c r="C57" s="4" t="s">
        <v>29</v>
      </c>
      <c r="D57" s="4" t="s">
        <v>621</v>
      </c>
      <c r="E57" s="4">
        <v>560103</v>
      </c>
      <c r="F57" s="4" t="s">
        <v>622</v>
      </c>
      <c r="G57" s="4" t="str">
        <f t="shared" si="0"/>
        <v>数控技术（560103）</v>
      </c>
      <c r="H57" s="3">
        <v>25</v>
      </c>
      <c r="I57" s="4" t="s">
        <v>98</v>
      </c>
      <c r="J57" s="4" t="s">
        <v>73</v>
      </c>
      <c r="K57" s="13"/>
      <c r="L57" s="13"/>
    </row>
    <row r="58" spans="1:12" ht="30.75">
      <c r="A58" s="15">
        <v>52</v>
      </c>
      <c r="B58" s="6" t="s">
        <v>83</v>
      </c>
      <c r="C58" s="4" t="s">
        <v>146</v>
      </c>
      <c r="D58" s="4" t="s">
        <v>621</v>
      </c>
      <c r="E58" s="4">
        <v>610210</v>
      </c>
      <c r="F58" s="4" t="s">
        <v>622</v>
      </c>
      <c r="G58" s="4" t="str">
        <f t="shared" si="0"/>
        <v>数字媒体应用技术（610210）</v>
      </c>
      <c r="H58" s="3">
        <v>50</v>
      </c>
      <c r="I58" s="4" t="s">
        <v>323</v>
      </c>
      <c r="J58" s="4" t="s">
        <v>255</v>
      </c>
      <c r="K58" s="13"/>
      <c r="L58" s="22"/>
    </row>
    <row r="59" spans="1:12" ht="30.75">
      <c r="A59" s="15">
        <v>53</v>
      </c>
      <c r="B59" s="6" t="s">
        <v>83</v>
      </c>
      <c r="C59" s="4" t="s">
        <v>100</v>
      </c>
      <c r="D59" s="4" t="s">
        <v>621</v>
      </c>
      <c r="E59" s="4">
        <v>610101</v>
      </c>
      <c r="F59" s="4" t="s">
        <v>622</v>
      </c>
      <c r="G59" s="4" t="str">
        <f t="shared" si="0"/>
        <v>电子信息工程技术（610101）</v>
      </c>
      <c r="H59" s="3">
        <v>25</v>
      </c>
      <c r="I59" s="4" t="s">
        <v>245</v>
      </c>
      <c r="J59" s="4" t="s">
        <v>316</v>
      </c>
      <c r="K59" s="13"/>
      <c r="L59" s="13"/>
    </row>
    <row r="60" spans="1:12" ht="15">
      <c r="A60" s="15">
        <v>54</v>
      </c>
      <c r="B60" s="6" t="s">
        <v>587</v>
      </c>
      <c r="C60" s="4" t="s">
        <v>59</v>
      </c>
      <c r="D60" s="4" t="s">
        <v>621</v>
      </c>
      <c r="E60" s="4">
        <v>630801</v>
      </c>
      <c r="F60" s="4" t="s">
        <v>622</v>
      </c>
      <c r="G60" s="4" t="str">
        <f t="shared" si="0"/>
        <v>电子商务（630801）</v>
      </c>
      <c r="H60" s="3">
        <v>50</v>
      </c>
      <c r="I60" s="4" t="s">
        <v>86</v>
      </c>
      <c r="J60" s="4" t="s">
        <v>79</v>
      </c>
      <c r="K60" s="13"/>
      <c r="L60" s="13"/>
    </row>
    <row r="61" spans="1:12" ht="46.5">
      <c r="A61" s="15">
        <v>55</v>
      </c>
      <c r="B61" s="6" t="s">
        <v>83</v>
      </c>
      <c r="C61" s="4" t="s">
        <v>95</v>
      </c>
      <c r="D61" s="4" t="s">
        <v>621</v>
      </c>
      <c r="E61" s="4">
        <v>670202</v>
      </c>
      <c r="F61" s="4" t="s">
        <v>622</v>
      </c>
      <c r="G61" s="4" t="str">
        <f t="shared" si="0"/>
        <v>商务英语（670202）</v>
      </c>
      <c r="H61" s="3">
        <v>50</v>
      </c>
      <c r="I61" s="4" t="s">
        <v>86</v>
      </c>
      <c r="J61" s="4" t="s">
        <v>664</v>
      </c>
      <c r="K61" s="13"/>
      <c r="L61" s="13"/>
    </row>
    <row r="62" spans="1:12" ht="15">
      <c r="A62" s="15">
        <v>56</v>
      </c>
      <c r="B62" s="6" t="s">
        <v>83</v>
      </c>
      <c r="C62" s="4" t="s">
        <v>2</v>
      </c>
      <c r="D62" s="4" t="s">
        <v>621</v>
      </c>
      <c r="E62" s="4">
        <v>630302</v>
      </c>
      <c r="F62" s="4" t="s">
        <v>622</v>
      </c>
      <c r="G62" s="4" t="str">
        <f t="shared" si="0"/>
        <v>会计（630302）</v>
      </c>
      <c r="H62" s="3">
        <v>50</v>
      </c>
      <c r="I62" s="4" t="s">
        <v>86</v>
      </c>
      <c r="J62" s="4" t="s">
        <v>490</v>
      </c>
      <c r="K62" s="13"/>
      <c r="L62" s="13"/>
    </row>
    <row r="63" spans="1:12" ht="15">
      <c r="A63" s="15">
        <v>57</v>
      </c>
      <c r="B63" s="6" t="s">
        <v>83</v>
      </c>
      <c r="C63" s="4" t="s">
        <v>178</v>
      </c>
      <c r="D63" s="4" t="s">
        <v>621</v>
      </c>
      <c r="E63" s="4">
        <v>630701</v>
      </c>
      <c r="F63" s="4" t="s">
        <v>622</v>
      </c>
      <c r="G63" s="4" t="str">
        <f t="shared" si="0"/>
        <v>市场营销（630701）</v>
      </c>
      <c r="H63" s="3">
        <v>50</v>
      </c>
      <c r="I63" s="4" t="s">
        <v>86</v>
      </c>
      <c r="J63" s="4" t="s">
        <v>501</v>
      </c>
      <c r="K63" s="13"/>
      <c r="L63" s="13"/>
    </row>
    <row r="64" spans="1:12" ht="30.75">
      <c r="A64" s="15">
        <v>58</v>
      </c>
      <c r="B64" s="6" t="s">
        <v>83</v>
      </c>
      <c r="C64" s="4" t="s">
        <v>200</v>
      </c>
      <c r="D64" s="4" t="s">
        <v>621</v>
      </c>
      <c r="E64" s="4">
        <v>610201</v>
      </c>
      <c r="F64" s="4" t="s">
        <v>622</v>
      </c>
      <c r="G64" s="4" t="str">
        <f t="shared" si="0"/>
        <v>计算机应用技术（610201）</v>
      </c>
      <c r="H64" s="3">
        <v>50</v>
      </c>
      <c r="I64" s="4" t="s">
        <v>86</v>
      </c>
      <c r="J64" s="4" t="s">
        <v>304</v>
      </c>
      <c r="K64" s="13"/>
      <c r="L64" s="13"/>
    </row>
    <row r="65" spans="1:12" ht="15">
      <c r="A65" s="16"/>
      <c r="B65" s="17" t="s">
        <v>83</v>
      </c>
      <c r="C65" s="18"/>
      <c r="D65" s="18"/>
      <c r="E65" s="18"/>
      <c r="F65" s="18"/>
      <c r="G65" s="19">
        <v>20</v>
      </c>
      <c r="H65" s="19">
        <f>SUM(H45:H64)</f>
        <v>720</v>
      </c>
      <c r="I65" s="20"/>
      <c r="J65" s="21"/>
      <c r="K65" s="13"/>
      <c r="L65" s="13"/>
    </row>
    <row r="66" spans="1:12" ht="30.75">
      <c r="A66" s="15">
        <v>59</v>
      </c>
      <c r="B66" s="6" t="s">
        <v>101</v>
      </c>
      <c r="C66" s="4" t="s">
        <v>103</v>
      </c>
      <c r="D66" s="4" t="s">
        <v>614</v>
      </c>
      <c r="E66" s="4">
        <v>520804</v>
      </c>
      <c r="F66" s="4" t="s">
        <v>615</v>
      </c>
      <c r="G66" s="4" t="str">
        <f t="shared" si="0"/>
        <v>环境工程技术(520804)</v>
      </c>
      <c r="H66" s="3">
        <v>100</v>
      </c>
      <c r="I66" s="4" t="s">
        <v>102</v>
      </c>
      <c r="J66" s="4" t="s">
        <v>104</v>
      </c>
      <c r="K66" s="13" t="e">
        <f>VLOOKUP(#REF!,'[1]Sheet1'!$A$1:$G$1399,3,FALSE)</f>
        <v>#REF!</v>
      </c>
      <c r="L66" s="13"/>
    </row>
    <row r="67" spans="1:12" ht="30.75">
      <c r="A67" s="15">
        <v>60</v>
      </c>
      <c r="B67" s="6" t="s">
        <v>101</v>
      </c>
      <c r="C67" s="4" t="s">
        <v>105</v>
      </c>
      <c r="D67" s="4" t="s">
        <v>614</v>
      </c>
      <c r="E67" s="4">
        <v>520801</v>
      </c>
      <c r="F67" s="4" t="s">
        <v>615</v>
      </c>
      <c r="G67" s="4" t="str">
        <f t="shared" si="0"/>
        <v>环境监测与控制技术(520801)</v>
      </c>
      <c r="H67" s="3">
        <v>100</v>
      </c>
      <c r="I67" s="4" t="s">
        <v>102</v>
      </c>
      <c r="J67" s="4" t="s">
        <v>106</v>
      </c>
      <c r="K67" s="13" t="e">
        <f>VLOOKUP(#REF!,'[1]Sheet1'!$A$1:$G$1399,3,FALSE)</f>
        <v>#REF!</v>
      </c>
      <c r="L67" s="13"/>
    </row>
    <row r="68" spans="1:12" ht="46.5">
      <c r="A68" s="15">
        <v>61</v>
      </c>
      <c r="B68" s="6" t="s">
        <v>101</v>
      </c>
      <c r="C68" s="4" t="s">
        <v>103</v>
      </c>
      <c r="D68" s="4" t="s">
        <v>614</v>
      </c>
      <c r="E68" s="4">
        <v>520804</v>
      </c>
      <c r="F68" s="4" t="s">
        <v>615</v>
      </c>
      <c r="G68" s="4" t="str">
        <f t="shared" si="0"/>
        <v>环境工程技术(520804)</v>
      </c>
      <c r="H68" s="3">
        <v>30</v>
      </c>
      <c r="I68" s="4" t="s">
        <v>107</v>
      </c>
      <c r="J68" s="4" t="s">
        <v>108</v>
      </c>
      <c r="K68" s="13" t="e">
        <f>VLOOKUP(#REF!,'[1]Sheet1'!$A$1:$G$1399,3,FALSE)</f>
        <v>#REF!</v>
      </c>
      <c r="L68" s="13"/>
    </row>
    <row r="69" spans="1:12" ht="30.75">
      <c r="A69" s="15">
        <v>62</v>
      </c>
      <c r="B69" s="6" t="s">
        <v>101</v>
      </c>
      <c r="C69" s="4" t="s">
        <v>103</v>
      </c>
      <c r="D69" s="4" t="s">
        <v>614</v>
      </c>
      <c r="E69" s="4">
        <v>520804</v>
      </c>
      <c r="F69" s="4" t="s">
        <v>615</v>
      </c>
      <c r="G69" s="4" t="str">
        <f t="shared" si="0"/>
        <v>环境工程技术(520804)</v>
      </c>
      <c r="H69" s="3">
        <v>0</v>
      </c>
      <c r="I69" s="4" t="s">
        <v>109</v>
      </c>
      <c r="J69" s="4" t="s">
        <v>104</v>
      </c>
      <c r="K69" s="13" t="e">
        <f>VLOOKUP(#REF!,'[1]Sheet1'!$A$1:$G$1399,3,FALSE)</f>
        <v>#REF!</v>
      </c>
      <c r="L69" s="13"/>
    </row>
    <row r="70" spans="1:12" ht="30.75">
      <c r="A70" s="15">
        <v>63</v>
      </c>
      <c r="B70" s="6" t="s">
        <v>101</v>
      </c>
      <c r="C70" s="4" t="s">
        <v>110</v>
      </c>
      <c r="D70" s="4" t="s">
        <v>614</v>
      </c>
      <c r="E70" s="4">
        <v>560203</v>
      </c>
      <c r="F70" s="4" t="s">
        <v>615</v>
      </c>
      <c r="G70" s="4" t="str">
        <f t="shared" si="0"/>
        <v>机电设备维修与管理(560203)</v>
      </c>
      <c r="H70" s="3">
        <v>20</v>
      </c>
      <c r="I70" s="4" t="s">
        <v>109</v>
      </c>
      <c r="J70" s="4" t="s">
        <v>111</v>
      </c>
      <c r="K70" s="13" t="e">
        <f>VLOOKUP(#REF!,'[1]Sheet1'!$A$1:$G$1399,3,FALSE)</f>
        <v>#REF!</v>
      </c>
      <c r="L70" s="13"/>
    </row>
    <row r="71" spans="1:12" ht="30.75">
      <c r="A71" s="15">
        <v>64</v>
      </c>
      <c r="B71" s="6" t="s">
        <v>101</v>
      </c>
      <c r="C71" s="4" t="s">
        <v>110</v>
      </c>
      <c r="D71" s="4" t="s">
        <v>614</v>
      </c>
      <c r="E71" s="4">
        <v>560203</v>
      </c>
      <c r="F71" s="4" t="s">
        <v>615</v>
      </c>
      <c r="G71" s="4" t="str">
        <f t="shared" si="0"/>
        <v>机电设备维修与管理(560203)</v>
      </c>
      <c r="H71" s="3">
        <v>50</v>
      </c>
      <c r="I71" s="4" t="s">
        <v>112</v>
      </c>
      <c r="J71" s="4" t="s">
        <v>113</v>
      </c>
      <c r="K71" s="13" t="e">
        <f>VLOOKUP(#REF!,'[1]Sheet1'!$A$1:$G$1399,3,FALSE)</f>
        <v>#REF!</v>
      </c>
      <c r="L71" s="13"/>
    </row>
    <row r="72" spans="1:12" ht="46.5">
      <c r="A72" s="15">
        <v>65</v>
      </c>
      <c r="B72" s="6" t="s">
        <v>101</v>
      </c>
      <c r="C72" s="4" t="s">
        <v>66</v>
      </c>
      <c r="D72" s="4" t="s">
        <v>614</v>
      </c>
      <c r="E72" s="4">
        <v>640202</v>
      </c>
      <c r="F72" s="4" t="s">
        <v>615</v>
      </c>
      <c r="G72" s="4" t="str">
        <f aca="true" t="shared" si="1" ref="G72:G137">C72&amp;D72&amp;E72&amp;F72</f>
        <v>烹调工艺与营养(640202)</v>
      </c>
      <c r="H72" s="3">
        <v>50</v>
      </c>
      <c r="I72" s="4" t="s">
        <v>112</v>
      </c>
      <c r="J72" s="4" t="s">
        <v>114</v>
      </c>
      <c r="K72" s="13" t="e">
        <f>VLOOKUP(#REF!,'[1]Sheet1'!$A$1:$G$1399,3,FALSE)</f>
        <v>#REF!</v>
      </c>
      <c r="L72" s="13"/>
    </row>
    <row r="73" spans="1:12" ht="30.75">
      <c r="A73" s="15">
        <v>66</v>
      </c>
      <c r="B73" s="6" t="s">
        <v>101</v>
      </c>
      <c r="C73" s="4" t="s">
        <v>110</v>
      </c>
      <c r="D73" s="4" t="s">
        <v>614</v>
      </c>
      <c r="E73" s="4">
        <v>560203</v>
      </c>
      <c r="F73" s="4" t="s">
        <v>615</v>
      </c>
      <c r="G73" s="4" t="str">
        <f t="shared" si="1"/>
        <v>机电设备维修与管理(560203)</v>
      </c>
      <c r="H73" s="3">
        <v>50</v>
      </c>
      <c r="I73" s="4" t="s">
        <v>115</v>
      </c>
      <c r="J73" s="4" t="s">
        <v>116</v>
      </c>
      <c r="K73" s="13" t="e">
        <f>VLOOKUP(#REF!,'[1]Sheet1'!$A$1:$G$1399,3,FALSE)</f>
        <v>#REF!</v>
      </c>
      <c r="L73" s="13"/>
    </row>
    <row r="74" spans="1:12" ht="30.75">
      <c r="A74" s="16"/>
      <c r="B74" s="17" t="s">
        <v>101</v>
      </c>
      <c r="C74" s="18"/>
      <c r="D74" s="18"/>
      <c r="E74" s="18"/>
      <c r="F74" s="18"/>
      <c r="G74" s="19">
        <v>8</v>
      </c>
      <c r="H74" s="19">
        <f>SUM(H66:H73)</f>
        <v>400</v>
      </c>
      <c r="I74" s="20"/>
      <c r="J74" s="21"/>
      <c r="K74" s="13"/>
      <c r="L74" s="13"/>
    </row>
    <row r="75" spans="1:12" ht="30.75">
      <c r="A75" s="15">
        <v>67</v>
      </c>
      <c r="B75" s="6" t="s">
        <v>0</v>
      </c>
      <c r="C75" s="4" t="s">
        <v>2</v>
      </c>
      <c r="D75" s="4" t="s">
        <v>614</v>
      </c>
      <c r="E75" s="4">
        <v>630302</v>
      </c>
      <c r="F75" s="4" t="s">
        <v>615</v>
      </c>
      <c r="G75" s="4" t="str">
        <f t="shared" si="1"/>
        <v>会计(630302)</v>
      </c>
      <c r="H75" s="3">
        <v>50</v>
      </c>
      <c r="I75" s="4" t="s">
        <v>1</v>
      </c>
      <c r="J75" s="4" t="s">
        <v>531</v>
      </c>
      <c r="K75" s="13" t="e">
        <f>VLOOKUP(#REF!,'[1]Sheet1'!$A$1:$G$1399,3,FALSE)</f>
        <v>#REF!</v>
      </c>
      <c r="L75" s="13">
        <v>630302</v>
      </c>
    </row>
    <row r="76" spans="1:12" ht="30.75">
      <c r="A76" s="15">
        <v>68</v>
      </c>
      <c r="B76" s="6" t="s">
        <v>0</v>
      </c>
      <c r="C76" s="4" t="s">
        <v>50</v>
      </c>
      <c r="D76" s="4" t="s">
        <v>614</v>
      </c>
      <c r="E76" s="4">
        <v>560301</v>
      </c>
      <c r="F76" s="4" t="s">
        <v>615</v>
      </c>
      <c r="G76" s="4" t="str">
        <f t="shared" si="1"/>
        <v>机电一体化技术(560301)</v>
      </c>
      <c r="H76" s="3">
        <v>50</v>
      </c>
      <c r="I76" s="4" t="s">
        <v>107</v>
      </c>
      <c r="J76" s="4" t="s">
        <v>52</v>
      </c>
      <c r="K76" s="13" t="e">
        <f>VLOOKUP(#REF!,'[1]Sheet1'!$A$1:$G$1399,3,FALSE)</f>
        <v>#REF!</v>
      </c>
      <c r="L76" s="13"/>
    </row>
    <row r="77" spans="1:12" ht="30.75">
      <c r="A77" s="15">
        <v>69</v>
      </c>
      <c r="B77" s="6" t="s">
        <v>0</v>
      </c>
      <c r="C77" s="4" t="s">
        <v>29</v>
      </c>
      <c r="D77" s="4" t="s">
        <v>614</v>
      </c>
      <c r="E77" s="4">
        <v>560103</v>
      </c>
      <c r="F77" s="4" t="s">
        <v>615</v>
      </c>
      <c r="G77" s="4" t="str">
        <f t="shared" si="1"/>
        <v>数控技术(560103)</v>
      </c>
      <c r="H77" s="3">
        <v>20</v>
      </c>
      <c r="I77" s="4" t="s">
        <v>117</v>
      </c>
      <c r="J77" s="4" t="s">
        <v>73</v>
      </c>
      <c r="K77" s="13" t="e">
        <f>VLOOKUP(#REF!,'[1]Sheet1'!$A$1:$G$1399,3,FALSE)</f>
        <v>#REF!</v>
      </c>
      <c r="L77" s="13"/>
    </row>
    <row r="78" spans="1:12" ht="30.75">
      <c r="A78" s="15">
        <v>70</v>
      </c>
      <c r="B78" s="6" t="s">
        <v>0</v>
      </c>
      <c r="C78" s="4" t="s">
        <v>29</v>
      </c>
      <c r="D78" s="4" t="s">
        <v>614</v>
      </c>
      <c r="E78" s="4">
        <v>560103</v>
      </c>
      <c r="F78" s="4" t="s">
        <v>615</v>
      </c>
      <c r="G78" s="4" t="str">
        <f t="shared" si="1"/>
        <v>数控技术(560103)</v>
      </c>
      <c r="H78" s="3">
        <v>20</v>
      </c>
      <c r="I78" s="4" t="s">
        <v>118</v>
      </c>
      <c r="J78" s="4" t="s">
        <v>73</v>
      </c>
      <c r="K78" s="13" t="e">
        <f>VLOOKUP(#REF!,'[1]Sheet1'!$A$1:$G$1399,3,FALSE)</f>
        <v>#REF!</v>
      </c>
      <c r="L78" s="13"/>
    </row>
    <row r="79" spans="1:12" ht="30.75">
      <c r="A79" s="15">
        <v>71</v>
      </c>
      <c r="B79" s="6" t="s">
        <v>0</v>
      </c>
      <c r="C79" s="4" t="s">
        <v>62</v>
      </c>
      <c r="D79" s="4" t="s">
        <v>614</v>
      </c>
      <c r="E79" s="4">
        <v>560113</v>
      </c>
      <c r="F79" s="4" t="s">
        <v>615</v>
      </c>
      <c r="G79" s="4" t="str">
        <f t="shared" si="1"/>
        <v>模具设计与制造(560113)</v>
      </c>
      <c r="H79" s="3">
        <v>50</v>
      </c>
      <c r="I79" s="4" t="s">
        <v>120</v>
      </c>
      <c r="J79" s="4" t="s">
        <v>63</v>
      </c>
      <c r="K79" s="13" t="e">
        <f>VLOOKUP(#REF!,'[1]Sheet1'!$A$1:$G$1399,3,FALSE)</f>
        <v>#REF!</v>
      </c>
      <c r="L79" s="13"/>
    </row>
    <row r="80" spans="1:12" ht="30.75">
      <c r="A80" s="15">
        <v>72</v>
      </c>
      <c r="B80" s="6" t="s">
        <v>0</v>
      </c>
      <c r="C80" s="4" t="s">
        <v>62</v>
      </c>
      <c r="D80" s="4" t="s">
        <v>614</v>
      </c>
      <c r="E80" s="4">
        <v>560113</v>
      </c>
      <c r="F80" s="4" t="s">
        <v>615</v>
      </c>
      <c r="G80" s="4" t="str">
        <f t="shared" si="1"/>
        <v>模具设计与制造(560113)</v>
      </c>
      <c r="H80" s="3">
        <v>50</v>
      </c>
      <c r="I80" s="4" t="s">
        <v>119</v>
      </c>
      <c r="J80" s="4" t="s">
        <v>63</v>
      </c>
      <c r="K80" s="13" t="e">
        <f>VLOOKUP(#REF!,'[1]Sheet1'!$A$1:$G$1399,3,FALSE)</f>
        <v>#REF!</v>
      </c>
      <c r="L80" s="13"/>
    </row>
    <row r="81" spans="1:12" ht="30.75">
      <c r="A81" s="15">
        <v>73</v>
      </c>
      <c r="B81" s="6" t="s">
        <v>0</v>
      </c>
      <c r="C81" s="4" t="s">
        <v>122</v>
      </c>
      <c r="D81" s="4" t="s">
        <v>614</v>
      </c>
      <c r="E81" s="4">
        <v>560703</v>
      </c>
      <c r="F81" s="4" t="s">
        <v>615</v>
      </c>
      <c r="G81" s="4" t="str">
        <f t="shared" si="1"/>
        <v>汽车电子技术(560703)</v>
      </c>
      <c r="H81" s="3">
        <v>25</v>
      </c>
      <c r="I81" s="4" t="s">
        <v>119</v>
      </c>
      <c r="J81" s="4" t="s">
        <v>16</v>
      </c>
      <c r="K81" s="13" t="e">
        <f>VLOOKUP(#REF!,'[1]Sheet1'!$A$1:$G$1399,3,FALSE)</f>
        <v>#REF!</v>
      </c>
      <c r="L81" s="13"/>
    </row>
    <row r="82" spans="1:12" ht="30.75">
      <c r="A82" s="15">
        <v>74</v>
      </c>
      <c r="B82" s="6" t="s">
        <v>0</v>
      </c>
      <c r="C82" s="4" t="s">
        <v>543</v>
      </c>
      <c r="D82" s="4" t="s">
        <v>614</v>
      </c>
      <c r="E82" s="4">
        <v>630903</v>
      </c>
      <c r="F82" s="4" t="s">
        <v>615</v>
      </c>
      <c r="G82" s="4" t="str">
        <f t="shared" si="1"/>
        <v>物流管理（电商物流方向）(630903)</v>
      </c>
      <c r="H82" s="3">
        <v>25</v>
      </c>
      <c r="I82" s="4" t="s">
        <v>119</v>
      </c>
      <c r="J82" s="4" t="s">
        <v>14</v>
      </c>
      <c r="K82" s="23">
        <v>630903</v>
      </c>
      <c r="L82" s="13"/>
    </row>
    <row r="83" spans="1:12" ht="30.75">
      <c r="A83" s="15">
        <v>75</v>
      </c>
      <c r="B83" s="6" t="s">
        <v>0</v>
      </c>
      <c r="C83" s="4" t="s">
        <v>50</v>
      </c>
      <c r="D83" s="4" t="s">
        <v>614</v>
      </c>
      <c r="E83" s="4">
        <v>560301</v>
      </c>
      <c r="F83" s="4" t="s">
        <v>615</v>
      </c>
      <c r="G83" s="4" t="str">
        <f t="shared" si="1"/>
        <v>机电一体化技术(560301)</v>
      </c>
      <c r="H83" s="3">
        <v>50</v>
      </c>
      <c r="I83" s="4" t="s">
        <v>123</v>
      </c>
      <c r="J83" s="4" t="s">
        <v>124</v>
      </c>
      <c r="K83" s="13" t="e">
        <f>VLOOKUP(#REF!,'[1]Sheet1'!$A$1:$G$1399,3,FALSE)</f>
        <v>#REF!</v>
      </c>
      <c r="L83" s="13"/>
    </row>
    <row r="84" spans="1:12" ht="30.75">
      <c r="A84" s="15">
        <v>76</v>
      </c>
      <c r="B84" s="6" t="s">
        <v>0</v>
      </c>
      <c r="C84" s="4" t="s">
        <v>54</v>
      </c>
      <c r="D84" s="4" t="s">
        <v>614</v>
      </c>
      <c r="E84" s="24">
        <v>610202</v>
      </c>
      <c r="F84" s="4" t="s">
        <v>615</v>
      </c>
      <c r="G84" s="4" t="str">
        <f t="shared" si="1"/>
        <v>计算机网络技术(610202)</v>
      </c>
      <c r="H84" s="3">
        <v>25</v>
      </c>
      <c r="I84" s="4" t="s">
        <v>123</v>
      </c>
      <c r="J84" s="4" t="s">
        <v>55</v>
      </c>
      <c r="K84" s="13" t="e">
        <f>VLOOKUP(#REF!,'[1]Sheet1'!$A$1:$G$1399,3,FALSE)</f>
        <v>#REF!</v>
      </c>
      <c r="L84" s="25">
        <v>610202</v>
      </c>
    </row>
    <row r="85" spans="1:12" ht="30.75">
      <c r="A85" s="15">
        <v>77</v>
      </c>
      <c r="B85" s="6" t="s">
        <v>530</v>
      </c>
      <c r="C85" s="4" t="s">
        <v>62</v>
      </c>
      <c r="D85" s="4" t="s">
        <v>621</v>
      </c>
      <c r="E85" s="4">
        <v>560113</v>
      </c>
      <c r="F85" s="4" t="s">
        <v>622</v>
      </c>
      <c r="G85" s="4" t="str">
        <f t="shared" si="1"/>
        <v>模具设计与制造（560113）</v>
      </c>
      <c r="H85" s="3">
        <v>50</v>
      </c>
      <c r="I85" s="4" t="s">
        <v>121</v>
      </c>
      <c r="J85" s="4" t="s">
        <v>63</v>
      </c>
      <c r="K85" s="13"/>
      <c r="L85" s="13"/>
    </row>
    <row r="86" spans="1:12" ht="30.75">
      <c r="A86" s="15">
        <v>78</v>
      </c>
      <c r="B86" s="6" t="s">
        <v>0</v>
      </c>
      <c r="C86" s="4" t="s">
        <v>550</v>
      </c>
      <c r="D86" s="4" t="s">
        <v>621</v>
      </c>
      <c r="E86" s="4">
        <v>540402</v>
      </c>
      <c r="F86" s="4" t="s">
        <v>622</v>
      </c>
      <c r="G86" s="4" t="str">
        <f t="shared" si="1"/>
        <v>供热通风与空调工程技术（540402）</v>
      </c>
      <c r="H86" s="3">
        <v>50</v>
      </c>
      <c r="I86" s="4" t="s">
        <v>107</v>
      </c>
      <c r="J86" s="4" t="s">
        <v>527</v>
      </c>
      <c r="K86" s="13"/>
      <c r="L86" s="13"/>
    </row>
    <row r="87" spans="1:12" ht="30.75">
      <c r="A87" s="15">
        <v>79</v>
      </c>
      <c r="B87" s="6" t="s">
        <v>530</v>
      </c>
      <c r="C87" s="4" t="s">
        <v>551</v>
      </c>
      <c r="D87" s="4" t="s">
        <v>621</v>
      </c>
      <c r="E87" s="24">
        <v>610202</v>
      </c>
      <c r="F87" s="4" t="s">
        <v>622</v>
      </c>
      <c r="G87" s="4" t="str">
        <f t="shared" si="1"/>
        <v>计算机网络技术（610202）</v>
      </c>
      <c r="H87" s="3">
        <v>50</v>
      </c>
      <c r="I87" s="4" t="s">
        <v>94</v>
      </c>
      <c r="J87" s="4" t="s">
        <v>55</v>
      </c>
      <c r="K87" s="13"/>
      <c r="L87" s="13"/>
    </row>
    <row r="88" spans="1:12" ht="30.75">
      <c r="A88" s="15">
        <v>80</v>
      </c>
      <c r="B88" s="6" t="s">
        <v>0</v>
      </c>
      <c r="C88" s="4" t="s">
        <v>2</v>
      </c>
      <c r="D88" s="4" t="s">
        <v>621</v>
      </c>
      <c r="E88" s="24">
        <v>630302</v>
      </c>
      <c r="F88" s="4" t="s">
        <v>622</v>
      </c>
      <c r="G88" s="4" t="str">
        <f t="shared" si="1"/>
        <v>会计（630302）</v>
      </c>
      <c r="H88" s="3">
        <v>25</v>
      </c>
      <c r="I88" s="4" t="s">
        <v>94</v>
      </c>
      <c r="J88" s="4" t="s">
        <v>520</v>
      </c>
      <c r="K88" s="13"/>
      <c r="L88" s="13"/>
    </row>
    <row r="89" spans="1:12" ht="30.75">
      <c r="A89" s="15">
        <v>81</v>
      </c>
      <c r="B89" s="6" t="s">
        <v>0</v>
      </c>
      <c r="C89" s="4" t="s">
        <v>543</v>
      </c>
      <c r="D89" s="4" t="s">
        <v>621</v>
      </c>
      <c r="E89" s="4">
        <v>630903</v>
      </c>
      <c r="F89" s="4" t="s">
        <v>622</v>
      </c>
      <c r="G89" s="4" t="str">
        <f>C89&amp;D89&amp;E89&amp;F89</f>
        <v>物流管理（电商物流方向）（630903）</v>
      </c>
      <c r="H89" s="3">
        <v>50</v>
      </c>
      <c r="I89" s="4" t="s">
        <v>94</v>
      </c>
      <c r="J89" s="4" t="s">
        <v>644</v>
      </c>
      <c r="K89" s="13"/>
      <c r="L89" s="13"/>
    </row>
    <row r="90" spans="1:12" ht="30.75">
      <c r="A90" s="15">
        <v>82</v>
      </c>
      <c r="B90" s="6" t="s">
        <v>0</v>
      </c>
      <c r="C90" s="4" t="s">
        <v>395</v>
      </c>
      <c r="D90" s="4" t="s">
        <v>621</v>
      </c>
      <c r="E90" s="4">
        <v>610214</v>
      </c>
      <c r="F90" s="4" t="s">
        <v>622</v>
      </c>
      <c r="G90" s="4" t="str">
        <f t="shared" si="1"/>
        <v>电子商务技术（610214）</v>
      </c>
      <c r="H90" s="3">
        <v>50</v>
      </c>
      <c r="I90" s="4" t="s">
        <v>94</v>
      </c>
      <c r="J90" s="4" t="s">
        <v>60</v>
      </c>
      <c r="K90" s="13"/>
      <c r="L90" s="13"/>
    </row>
    <row r="91" spans="1:12" ht="30.75">
      <c r="A91" s="15">
        <v>83</v>
      </c>
      <c r="B91" s="6" t="s">
        <v>530</v>
      </c>
      <c r="C91" s="4" t="s">
        <v>95</v>
      </c>
      <c r="D91" s="4" t="s">
        <v>621</v>
      </c>
      <c r="E91" s="4">
        <v>670202</v>
      </c>
      <c r="F91" s="4" t="s">
        <v>622</v>
      </c>
      <c r="G91" s="4" t="str">
        <f t="shared" si="1"/>
        <v>商务英语（670202）</v>
      </c>
      <c r="H91" s="3">
        <v>65</v>
      </c>
      <c r="I91" s="4" t="s">
        <v>94</v>
      </c>
      <c r="J91" s="4" t="s">
        <v>658</v>
      </c>
      <c r="K91" s="13"/>
      <c r="L91" s="13"/>
    </row>
    <row r="92" spans="1:12" ht="30.75">
      <c r="A92" s="15">
        <v>84</v>
      </c>
      <c r="B92" s="6" t="s">
        <v>0</v>
      </c>
      <c r="C92" s="4" t="s">
        <v>122</v>
      </c>
      <c r="D92" s="4" t="s">
        <v>621</v>
      </c>
      <c r="E92" s="4">
        <v>560703</v>
      </c>
      <c r="F92" s="4" t="s">
        <v>622</v>
      </c>
      <c r="G92" s="4" t="str">
        <f t="shared" si="1"/>
        <v>汽车电子技术（560703）</v>
      </c>
      <c r="H92" s="3">
        <v>30</v>
      </c>
      <c r="I92" s="4" t="s">
        <v>1</v>
      </c>
      <c r="J92" s="4" t="s">
        <v>16</v>
      </c>
      <c r="K92" s="13"/>
      <c r="L92" s="13"/>
    </row>
    <row r="93" spans="1:12" ht="30.75">
      <c r="A93" s="15">
        <v>85</v>
      </c>
      <c r="B93" s="6" t="s">
        <v>0</v>
      </c>
      <c r="C93" s="4" t="s">
        <v>122</v>
      </c>
      <c r="D93" s="4" t="s">
        <v>621</v>
      </c>
      <c r="E93" s="4">
        <v>560703</v>
      </c>
      <c r="F93" s="4" t="s">
        <v>622</v>
      </c>
      <c r="G93" s="4" t="str">
        <f t="shared" si="1"/>
        <v>汽车电子技术（560703）</v>
      </c>
      <c r="H93" s="3">
        <v>30</v>
      </c>
      <c r="I93" s="4" t="s">
        <v>120</v>
      </c>
      <c r="J93" s="4" t="s">
        <v>16</v>
      </c>
      <c r="K93" s="13"/>
      <c r="L93" s="13"/>
    </row>
    <row r="94" spans="1:12" ht="30.75">
      <c r="A94" s="15">
        <v>86</v>
      </c>
      <c r="B94" s="6" t="s">
        <v>0</v>
      </c>
      <c r="C94" s="4" t="s">
        <v>550</v>
      </c>
      <c r="D94" s="4" t="s">
        <v>621</v>
      </c>
      <c r="E94" s="4">
        <v>540402</v>
      </c>
      <c r="F94" s="4" t="s">
        <v>622</v>
      </c>
      <c r="G94" s="4" t="str">
        <f t="shared" si="1"/>
        <v>供热通风与空调工程技术（540402）</v>
      </c>
      <c r="H94" s="3">
        <v>50</v>
      </c>
      <c r="I94" s="4" t="s">
        <v>145</v>
      </c>
      <c r="J94" s="4" t="s">
        <v>466</v>
      </c>
      <c r="K94" s="13"/>
      <c r="L94" s="13"/>
    </row>
    <row r="95" spans="1:12" ht="30.75">
      <c r="A95" s="15">
        <v>87</v>
      </c>
      <c r="B95" s="6" t="s">
        <v>0</v>
      </c>
      <c r="C95" s="4" t="s">
        <v>395</v>
      </c>
      <c r="D95" s="4" t="s">
        <v>621</v>
      </c>
      <c r="E95" s="4">
        <v>610214</v>
      </c>
      <c r="F95" s="4" t="s">
        <v>622</v>
      </c>
      <c r="G95" s="4" t="str">
        <f t="shared" si="1"/>
        <v>电子商务技术（610214）</v>
      </c>
      <c r="H95" s="3">
        <v>25</v>
      </c>
      <c r="I95" s="4" t="s">
        <v>119</v>
      </c>
      <c r="J95" s="4" t="s">
        <v>60</v>
      </c>
      <c r="K95" s="13"/>
      <c r="L95" s="13"/>
    </row>
    <row r="96" spans="1:12" ht="15">
      <c r="A96" s="16"/>
      <c r="B96" s="17" t="s">
        <v>0</v>
      </c>
      <c r="C96" s="18"/>
      <c r="D96" s="18"/>
      <c r="E96" s="18"/>
      <c r="F96" s="18"/>
      <c r="G96" s="19">
        <v>21</v>
      </c>
      <c r="H96" s="19">
        <f>SUM(H75:H95)</f>
        <v>840</v>
      </c>
      <c r="I96" s="20"/>
      <c r="J96" s="21"/>
      <c r="K96" s="13"/>
      <c r="L96" s="13"/>
    </row>
    <row r="97" spans="1:12" ht="30.75">
      <c r="A97" s="15">
        <v>88</v>
      </c>
      <c r="B97" s="6" t="s">
        <v>125</v>
      </c>
      <c r="C97" s="4" t="s">
        <v>126</v>
      </c>
      <c r="D97" s="4" t="s">
        <v>614</v>
      </c>
      <c r="E97" s="4">
        <v>540301</v>
      </c>
      <c r="F97" s="4" t="s">
        <v>615</v>
      </c>
      <c r="G97" s="4" t="str">
        <f t="shared" si="1"/>
        <v>建筑工程技术(540301)</v>
      </c>
      <c r="H97" s="3">
        <v>50</v>
      </c>
      <c r="I97" s="4" t="s">
        <v>49</v>
      </c>
      <c r="J97" s="4" t="s">
        <v>127</v>
      </c>
      <c r="K97" s="13" t="e">
        <f>VLOOKUP(#REF!,'[1]Sheet1'!$A$1:$G$1399,3,FALSE)</f>
        <v>#REF!</v>
      </c>
      <c r="L97" s="13"/>
    </row>
    <row r="98" spans="1:12" ht="46.5">
      <c r="A98" s="15">
        <v>89</v>
      </c>
      <c r="B98" s="6" t="s">
        <v>125</v>
      </c>
      <c r="C98" s="4" t="s">
        <v>129</v>
      </c>
      <c r="D98" s="4" t="s">
        <v>614</v>
      </c>
      <c r="E98" s="4">
        <v>540404</v>
      </c>
      <c r="F98" s="4" t="s">
        <v>615</v>
      </c>
      <c r="G98" s="4" t="str">
        <f t="shared" si="1"/>
        <v>建筑智能化工程技术(540404)</v>
      </c>
      <c r="H98" s="3">
        <v>50</v>
      </c>
      <c r="I98" s="4" t="s">
        <v>532</v>
      </c>
      <c r="J98" s="4" t="s">
        <v>612</v>
      </c>
      <c r="K98" s="13" t="e">
        <f>VLOOKUP(#REF!,'[1]Sheet1'!$A$1:$G$1399,3,FALSE)</f>
        <v>#REF!</v>
      </c>
      <c r="L98" s="13"/>
    </row>
    <row r="99" spans="1:12" ht="30.75">
      <c r="A99" s="15">
        <v>90</v>
      </c>
      <c r="B99" s="6" t="s">
        <v>125</v>
      </c>
      <c r="C99" s="4" t="s">
        <v>129</v>
      </c>
      <c r="D99" s="4" t="s">
        <v>614</v>
      </c>
      <c r="E99" s="4">
        <v>540404</v>
      </c>
      <c r="F99" s="4" t="s">
        <v>615</v>
      </c>
      <c r="G99" s="4" t="str">
        <f t="shared" si="1"/>
        <v>建筑智能化工程技术(540404)</v>
      </c>
      <c r="H99" s="3">
        <v>50</v>
      </c>
      <c r="I99" s="4" t="s">
        <v>58</v>
      </c>
      <c r="J99" s="4" t="s">
        <v>130</v>
      </c>
      <c r="K99" s="13" t="e">
        <f>VLOOKUP(#REF!,'[1]Sheet1'!$A$1:$G$1399,3,FALSE)</f>
        <v>#REF!</v>
      </c>
      <c r="L99" s="13"/>
    </row>
    <row r="100" spans="1:12" ht="15">
      <c r="A100" s="15">
        <v>91</v>
      </c>
      <c r="B100" s="6" t="s">
        <v>125</v>
      </c>
      <c r="C100" s="4" t="s">
        <v>132</v>
      </c>
      <c r="D100" s="4" t="s">
        <v>614</v>
      </c>
      <c r="E100" s="4">
        <v>540104</v>
      </c>
      <c r="F100" s="4" t="s">
        <v>615</v>
      </c>
      <c r="G100" s="4" t="str">
        <f t="shared" si="1"/>
        <v>建筑室内设计(540104)</v>
      </c>
      <c r="H100" s="3">
        <v>50</v>
      </c>
      <c r="I100" s="4" t="s">
        <v>131</v>
      </c>
      <c r="J100" s="4" t="s">
        <v>133</v>
      </c>
      <c r="K100" s="13" t="e">
        <f>VLOOKUP(#REF!,'[1]Sheet1'!$A$1:$G$1399,3,FALSE)</f>
        <v>#REF!</v>
      </c>
      <c r="L100" s="13"/>
    </row>
    <row r="101" spans="1:12" ht="15">
      <c r="A101" s="15">
        <v>92</v>
      </c>
      <c r="B101" s="6" t="s">
        <v>125</v>
      </c>
      <c r="C101" s="4" t="s">
        <v>75</v>
      </c>
      <c r="D101" s="4" t="s">
        <v>614</v>
      </c>
      <c r="E101" s="4">
        <v>540502</v>
      </c>
      <c r="F101" s="4" t="s">
        <v>615</v>
      </c>
      <c r="G101" s="4" t="str">
        <f t="shared" si="1"/>
        <v>工程造价(540502)</v>
      </c>
      <c r="H101" s="3">
        <v>50</v>
      </c>
      <c r="I101" s="4" t="s">
        <v>131</v>
      </c>
      <c r="J101" s="4" t="s">
        <v>76</v>
      </c>
      <c r="K101" s="13" t="e">
        <f>VLOOKUP(#REF!,'[1]Sheet1'!$A$1:$G$1399,3,FALSE)</f>
        <v>#REF!</v>
      </c>
      <c r="L101" s="13"/>
    </row>
    <row r="102" spans="1:12" ht="30.75">
      <c r="A102" s="15">
        <v>93</v>
      </c>
      <c r="B102" s="6" t="s">
        <v>473</v>
      </c>
      <c r="C102" s="4" t="s">
        <v>126</v>
      </c>
      <c r="D102" s="4" t="s">
        <v>614</v>
      </c>
      <c r="E102" s="4">
        <v>540301</v>
      </c>
      <c r="F102" s="4" t="s">
        <v>615</v>
      </c>
      <c r="G102" s="4" t="str">
        <f t="shared" si="1"/>
        <v>建筑工程技术(540301)</v>
      </c>
      <c r="H102" s="3">
        <v>100</v>
      </c>
      <c r="I102" s="4" t="s">
        <v>1</v>
      </c>
      <c r="J102" s="4" t="s">
        <v>127</v>
      </c>
      <c r="K102" s="13" t="e">
        <f>VLOOKUP(#REF!,'[1]Sheet1'!$A$1:$G$1399,3,FALSE)</f>
        <v>#REF!</v>
      </c>
      <c r="L102" s="13"/>
    </row>
    <row r="103" spans="1:12" ht="15">
      <c r="A103" s="16"/>
      <c r="B103" s="17" t="s">
        <v>473</v>
      </c>
      <c r="C103" s="26"/>
      <c r="D103" s="26"/>
      <c r="E103" s="27"/>
      <c r="F103" s="18"/>
      <c r="G103" s="19">
        <v>6</v>
      </c>
      <c r="H103" s="19">
        <f>SUM(H97:H102)</f>
        <v>350</v>
      </c>
      <c r="I103" s="20"/>
      <c r="J103" s="21"/>
      <c r="K103" s="13"/>
      <c r="L103" s="13"/>
    </row>
    <row r="104" spans="1:12" ht="30.75">
      <c r="A104" s="15">
        <v>94</v>
      </c>
      <c r="B104" s="6" t="s">
        <v>134</v>
      </c>
      <c r="C104" s="4" t="s">
        <v>136</v>
      </c>
      <c r="D104" s="4" t="s">
        <v>614</v>
      </c>
      <c r="E104" s="4">
        <v>600202</v>
      </c>
      <c r="F104" s="4" t="s">
        <v>615</v>
      </c>
      <c r="G104" s="4" t="str">
        <f t="shared" si="1"/>
        <v>道路桥梁工程技术(600202)</v>
      </c>
      <c r="H104" s="3">
        <v>30</v>
      </c>
      <c r="I104" s="4" t="s">
        <v>135</v>
      </c>
      <c r="J104" s="4" t="s">
        <v>137</v>
      </c>
      <c r="K104" s="13" t="e">
        <f>VLOOKUP(#REF!,'[1]Sheet1'!$A$1:$G$1399,3,FALSE)</f>
        <v>#REF!</v>
      </c>
      <c r="L104" s="13"/>
    </row>
    <row r="105" spans="1:12" ht="30.75">
      <c r="A105" s="15">
        <v>95</v>
      </c>
      <c r="B105" s="6" t="s">
        <v>134</v>
      </c>
      <c r="C105" s="4" t="s">
        <v>2</v>
      </c>
      <c r="D105" s="4" t="s">
        <v>614</v>
      </c>
      <c r="E105" s="4">
        <v>630302</v>
      </c>
      <c r="F105" s="4" t="s">
        <v>615</v>
      </c>
      <c r="G105" s="4" t="str">
        <f t="shared" si="1"/>
        <v>会计(630302)</v>
      </c>
      <c r="H105" s="3">
        <v>25</v>
      </c>
      <c r="I105" s="4" t="s">
        <v>107</v>
      </c>
      <c r="J105" s="4" t="s">
        <v>605</v>
      </c>
      <c r="K105" s="13" t="e">
        <f>VLOOKUP(#REF!,'[1]Sheet1'!$A$1:$G$1399,3,FALSE)</f>
        <v>#REF!</v>
      </c>
      <c r="L105" s="13"/>
    </row>
    <row r="106" spans="1:12" ht="30.75">
      <c r="A106" s="15">
        <v>96</v>
      </c>
      <c r="B106" s="6" t="s">
        <v>134</v>
      </c>
      <c r="C106" s="4" t="s">
        <v>54</v>
      </c>
      <c r="D106" s="4" t="s">
        <v>614</v>
      </c>
      <c r="E106" s="4">
        <v>610202</v>
      </c>
      <c r="F106" s="4" t="s">
        <v>615</v>
      </c>
      <c r="G106" s="4" t="str">
        <f t="shared" si="1"/>
        <v>计算机网络技术(610202)</v>
      </c>
      <c r="H106" s="3">
        <v>30</v>
      </c>
      <c r="I106" s="4" t="s">
        <v>58</v>
      </c>
      <c r="J106" s="4" t="s">
        <v>140</v>
      </c>
      <c r="K106" s="13" t="e">
        <f>VLOOKUP(#REF!,'[1]Sheet1'!$A$1:$G$1399,3,FALSE)</f>
        <v>#REF!</v>
      </c>
      <c r="L106" s="13"/>
    </row>
    <row r="107" spans="1:12" ht="30.75">
      <c r="A107" s="15">
        <v>97</v>
      </c>
      <c r="B107" s="6" t="s">
        <v>134</v>
      </c>
      <c r="C107" s="4" t="s">
        <v>141</v>
      </c>
      <c r="D107" s="4" t="s">
        <v>614</v>
      </c>
      <c r="E107" s="4">
        <v>610205</v>
      </c>
      <c r="F107" s="4" t="s">
        <v>615</v>
      </c>
      <c r="G107" s="4" t="str">
        <f t="shared" si="1"/>
        <v>软件技术(610205)</v>
      </c>
      <c r="H107" s="3">
        <v>30</v>
      </c>
      <c r="I107" s="4" t="s">
        <v>94</v>
      </c>
      <c r="J107" s="4" t="s">
        <v>142</v>
      </c>
      <c r="K107" s="13" t="e">
        <f>VLOOKUP(#REF!,'[1]Sheet1'!$A$1:$G$1399,3,FALSE)</f>
        <v>#REF!</v>
      </c>
      <c r="L107" s="13"/>
    </row>
    <row r="108" spans="1:12" ht="30.75">
      <c r="A108" s="15">
        <v>98</v>
      </c>
      <c r="B108" s="6" t="s">
        <v>134</v>
      </c>
      <c r="C108" s="4" t="s">
        <v>141</v>
      </c>
      <c r="D108" s="4" t="s">
        <v>614</v>
      </c>
      <c r="E108" s="4">
        <v>610205</v>
      </c>
      <c r="F108" s="4" t="s">
        <v>615</v>
      </c>
      <c r="G108" s="4" t="str">
        <f t="shared" si="1"/>
        <v>软件技术(610205)</v>
      </c>
      <c r="H108" s="3">
        <v>30</v>
      </c>
      <c r="I108" s="4" t="s">
        <v>107</v>
      </c>
      <c r="J108" s="4" t="s">
        <v>143</v>
      </c>
      <c r="K108" s="13" t="e">
        <f>VLOOKUP(#REF!,'[1]Sheet1'!$A$1:$G$1399,3,FALSE)</f>
        <v>#REF!</v>
      </c>
      <c r="L108" s="13"/>
    </row>
    <row r="109" spans="1:12" ht="78">
      <c r="A109" s="15">
        <v>99</v>
      </c>
      <c r="B109" s="6" t="s">
        <v>134</v>
      </c>
      <c r="C109" s="4" t="s">
        <v>144</v>
      </c>
      <c r="D109" s="4" t="s">
        <v>614</v>
      </c>
      <c r="E109" s="4">
        <v>600201</v>
      </c>
      <c r="F109" s="4" t="s">
        <v>615</v>
      </c>
      <c r="G109" s="4" t="str">
        <f t="shared" si="1"/>
        <v>智能交通技术运用(600201)</v>
      </c>
      <c r="H109" s="3">
        <v>55</v>
      </c>
      <c r="I109" s="4" t="s">
        <v>128</v>
      </c>
      <c r="J109" s="4" t="s">
        <v>613</v>
      </c>
      <c r="K109" s="13" t="e">
        <f>VLOOKUP(#REF!,'[1]Sheet1'!$A$1:$G$1399,3,FALSE)</f>
        <v>#REF!</v>
      </c>
      <c r="L109" s="13"/>
    </row>
    <row r="110" spans="1:12" ht="46.5">
      <c r="A110" s="15">
        <v>100</v>
      </c>
      <c r="B110" s="6" t="s">
        <v>134</v>
      </c>
      <c r="C110" s="4" t="s">
        <v>146</v>
      </c>
      <c r="D110" s="4" t="s">
        <v>614</v>
      </c>
      <c r="E110" s="4">
        <v>610210</v>
      </c>
      <c r="F110" s="4" t="s">
        <v>615</v>
      </c>
      <c r="G110" s="4" t="str">
        <f t="shared" si="1"/>
        <v>数字媒体应用技术(610210)</v>
      </c>
      <c r="H110" s="3">
        <v>30</v>
      </c>
      <c r="I110" s="4" t="s">
        <v>145</v>
      </c>
      <c r="J110" s="4" t="s">
        <v>147</v>
      </c>
      <c r="K110" s="13" t="e">
        <f>VLOOKUP(#REF!,'[1]Sheet1'!$A$1:$G$1399,3,FALSE)</f>
        <v>#REF!</v>
      </c>
      <c r="L110" s="13"/>
    </row>
    <row r="111" spans="1:12" ht="30.75">
      <c r="A111" s="15">
        <v>101</v>
      </c>
      <c r="B111" s="6" t="s">
        <v>134</v>
      </c>
      <c r="C111" s="4" t="s">
        <v>146</v>
      </c>
      <c r="D111" s="4" t="s">
        <v>614</v>
      </c>
      <c r="E111" s="4">
        <v>610210</v>
      </c>
      <c r="F111" s="4" t="s">
        <v>615</v>
      </c>
      <c r="G111" s="4" t="str">
        <f t="shared" si="1"/>
        <v>数字媒体应用技术(610210)</v>
      </c>
      <c r="H111" s="3">
        <v>20</v>
      </c>
      <c r="I111" s="4" t="s">
        <v>58</v>
      </c>
      <c r="J111" s="4" t="s">
        <v>148</v>
      </c>
      <c r="K111" s="13" t="e">
        <f>VLOOKUP(#REF!,'[1]Sheet1'!$A$1:$G$1399,3,FALSE)</f>
        <v>#REF!</v>
      </c>
      <c r="L111" s="13"/>
    </row>
    <row r="112" spans="1:12" ht="30.75">
      <c r="A112" s="15">
        <v>102</v>
      </c>
      <c r="B112" s="6" t="s">
        <v>134</v>
      </c>
      <c r="C112" s="4" t="s">
        <v>149</v>
      </c>
      <c r="D112" s="4" t="s">
        <v>614</v>
      </c>
      <c r="E112" s="4">
        <v>600310</v>
      </c>
      <c r="F112" s="4" t="s">
        <v>615</v>
      </c>
      <c r="G112" s="4" t="str">
        <f t="shared" si="1"/>
        <v>轮机工程技术(600310)</v>
      </c>
      <c r="H112" s="3">
        <v>15</v>
      </c>
      <c r="I112" s="4" t="s">
        <v>135</v>
      </c>
      <c r="J112" s="4" t="s">
        <v>600</v>
      </c>
      <c r="K112" s="13" t="e">
        <f>VLOOKUP(#REF!,'[1]Sheet1'!$A$1:$G$1399,3,FALSE)</f>
        <v>#REF!</v>
      </c>
      <c r="L112" s="13"/>
    </row>
    <row r="113" spans="1:12" ht="15">
      <c r="A113" s="15">
        <v>103</v>
      </c>
      <c r="B113" s="6" t="s">
        <v>134</v>
      </c>
      <c r="C113" s="4" t="s">
        <v>149</v>
      </c>
      <c r="D113" s="4" t="s">
        <v>614</v>
      </c>
      <c r="E113" s="4">
        <v>600310</v>
      </c>
      <c r="F113" s="4" t="s">
        <v>615</v>
      </c>
      <c r="G113" s="4" t="str">
        <f t="shared" si="1"/>
        <v>轮机工程技术(600310)</v>
      </c>
      <c r="H113" s="3">
        <v>15</v>
      </c>
      <c r="I113" s="4" t="s">
        <v>151</v>
      </c>
      <c r="J113" s="4" t="s">
        <v>150</v>
      </c>
      <c r="K113" s="13" t="e">
        <f>VLOOKUP(#REF!,'[1]Sheet1'!$A$1:$G$1399,3,FALSE)</f>
        <v>#REF!</v>
      </c>
      <c r="L113" s="13"/>
    </row>
    <row r="114" spans="1:12" ht="30.75">
      <c r="A114" s="15">
        <v>104</v>
      </c>
      <c r="B114" s="6" t="s">
        <v>134</v>
      </c>
      <c r="C114" s="4" t="s">
        <v>149</v>
      </c>
      <c r="D114" s="4" t="s">
        <v>614</v>
      </c>
      <c r="E114" s="4">
        <v>600310</v>
      </c>
      <c r="F114" s="4" t="s">
        <v>615</v>
      </c>
      <c r="G114" s="4" t="str">
        <f t="shared" si="1"/>
        <v>轮机工程技术(600310)</v>
      </c>
      <c r="H114" s="3">
        <v>20</v>
      </c>
      <c r="I114" s="4" t="s">
        <v>152</v>
      </c>
      <c r="J114" s="4" t="s">
        <v>150</v>
      </c>
      <c r="K114" s="13" t="e">
        <f>VLOOKUP(#REF!,'[1]Sheet1'!$A$1:$G$1399,3,FALSE)</f>
        <v>#REF!</v>
      </c>
      <c r="L114" s="13"/>
    </row>
    <row r="115" spans="1:12" ht="30.75">
      <c r="A115" s="15">
        <v>105</v>
      </c>
      <c r="B115" s="6" t="s">
        <v>134</v>
      </c>
      <c r="C115" s="4" t="s">
        <v>153</v>
      </c>
      <c r="D115" s="4" t="s">
        <v>614</v>
      </c>
      <c r="E115" s="4">
        <v>600301</v>
      </c>
      <c r="F115" s="4" t="s">
        <v>615</v>
      </c>
      <c r="G115" s="4" t="str">
        <f t="shared" si="1"/>
        <v>航海技术(600301)</v>
      </c>
      <c r="H115" s="3">
        <v>20</v>
      </c>
      <c r="I115" s="4" t="s">
        <v>135</v>
      </c>
      <c r="J115" s="4" t="s">
        <v>601</v>
      </c>
      <c r="K115" s="13" t="e">
        <f>VLOOKUP(#REF!,'[1]Sheet1'!$A$1:$G$1399,3,FALSE)</f>
        <v>#REF!</v>
      </c>
      <c r="L115" s="13"/>
    </row>
    <row r="116" spans="1:12" ht="15">
      <c r="A116" s="15">
        <v>106</v>
      </c>
      <c r="B116" s="6" t="s">
        <v>134</v>
      </c>
      <c r="C116" s="4" t="s">
        <v>153</v>
      </c>
      <c r="D116" s="4" t="s">
        <v>614</v>
      </c>
      <c r="E116" s="4">
        <v>600301</v>
      </c>
      <c r="F116" s="4" t="s">
        <v>615</v>
      </c>
      <c r="G116" s="4" t="str">
        <f t="shared" si="1"/>
        <v>航海技术(600301)</v>
      </c>
      <c r="H116" s="3">
        <v>20</v>
      </c>
      <c r="I116" s="4" t="s">
        <v>151</v>
      </c>
      <c r="J116" s="4" t="s">
        <v>481</v>
      </c>
      <c r="K116" s="13" t="e">
        <f>VLOOKUP(#REF!,'[1]Sheet1'!$A$1:$G$1399,3,FALSE)</f>
        <v>#REF!</v>
      </c>
      <c r="L116" s="13"/>
    </row>
    <row r="117" spans="1:12" ht="30.75">
      <c r="A117" s="15">
        <v>107</v>
      </c>
      <c r="B117" s="6" t="s">
        <v>134</v>
      </c>
      <c r="C117" s="4" t="s">
        <v>153</v>
      </c>
      <c r="D117" s="4" t="s">
        <v>614</v>
      </c>
      <c r="E117" s="4">
        <v>600301</v>
      </c>
      <c r="F117" s="4" t="s">
        <v>615</v>
      </c>
      <c r="G117" s="4" t="str">
        <f t="shared" si="1"/>
        <v>航海技术(600301)</v>
      </c>
      <c r="H117" s="3">
        <v>10</v>
      </c>
      <c r="I117" s="4" t="s">
        <v>152</v>
      </c>
      <c r="J117" s="4" t="s">
        <v>482</v>
      </c>
      <c r="K117" s="13" t="e">
        <f>VLOOKUP(#REF!,'[1]Sheet1'!$A$1:$G$1399,3,FALSE)</f>
        <v>#REF!</v>
      </c>
      <c r="L117" s="13"/>
    </row>
    <row r="118" spans="1:12" ht="30.75">
      <c r="A118" s="15">
        <v>108</v>
      </c>
      <c r="B118" s="6" t="s">
        <v>134</v>
      </c>
      <c r="C118" s="4" t="s">
        <v>136</v>
      </c>
      <c r="D118" s="4" t="s">
        <v>621</v>
      </c>
      <c r="E118" s="4">
        <v>600202</v>
      </c>
      <c r="F118" s="4" t="s">
        <v>622</v>
      </c>
      <c r="G118" s="4" t="str">
        <f t="shared" si="1"/>
        <v>道路桥梁工程技术（600202）</v>
      </c>
      <c r="H118" s="3">
        <v>20</v>
      </c>
      <c r="I118" s="4" t="s">
        <v>74</v>
      </c>
      <c r="J118" s="4" t="s">
        <v>396</v>
      </c>
      <c r="K118" s="13"/>
      <c r="L118" s="13"/>
    </row>
    <row r="119" spans="1:12" ht="30.75">
      <c r="A119" s="15">
        <v>109</v>
      </c>
      <c r="B119" s="6" t="s">
        <v>134</v>
      </c>
      <c r="C119" s="4" t="s">
        <v>13</v>
      </c>
      <c r="D119" s="4" t="s">
        <v>621</v>
      </c>
      <c r="E119" s="4">
        <v>630903</v>
      </c>
      <c r="F119" s="4" t="s">
        <v>622</v>
      </c>
      <c r="G119" s="4" t="str">
        <f t="shared" si="1"/>
        <v>物流管理（630903）</v>
      </c>
      <c r="H119" s="3">
        <v>20</v>
      </c>
      <c r="I119" s="4" t="s">
        <v>135</v>
      </c>
      <c r="J119" s="4" t="s">
        <v>397</v>
      </c>
      <c r="K119" s="13"/>
      <c r="L119" s="13"/>
    </row>
    <row r="120" spans="1:12" ht="15">
      <c r="A120" s="15">
        <v>110</v>
      </c>
      <c r="B120" s="6" t="s">
        <v>134</v>
      </c>
      <c r="C120" s="4" t="s">
        <v>2</v>
      </c>
      <c r="D120" s="4" t="s">
        <v>621</v>
      </c>
      <c r="E120" s="4">
        <v>630302</v>
      </c>
      <c r="F120" s="4" t="s">
        <v>622</v>
      </c>
      <c r="G120" s="4" t="str">
        <f t="shared" si="1"/>
        <v>会计（630302）</v>
      </c>
      <c r="H120" s="3">
        <v>25</v>
      </c>
      <c r="I120" s="4" t="s">
        <v>117</v>
      </c>
      <c r="J120" s="4" t="s">
        <v>139</v>
      </c>
      <c r="K120" s="13"/>
      <c r="L120" s="13"/>
    </row>
    <row r="121" spans="1:12" ht="15">
      <c r="A121" s="15">
        <v>111</v>
      </c>
      <c r="B121" s="6" t="s">
        <v>134</v>
      </c>
      <c r="C121" s="4" t="s">
        <v>59</v>
      </c>
      <c r="D121" s="4" t="s">
        <v>621</v>
      </c>
      <c r="E121" s="4">
        <v>630801</v>
      </c>
      <c r="F121" s="4" t="s">
        <v>622</v>
      </c>
      <c r="G121" s="4" t="str">
        <f t="shared" si="1"/>
        <v>电子商务（630801）</v>
      </c>
      <c r="H121" s="3">
        <v>50</v>
      </c>
      <c r="I121" s="4" t="s">
        <v>196</v>
      </c>
      <c r="J121" s="4" t="s">
        <v>652</v>
      </c>
      <c r="K121" s="13"/>
      <c r="L121" s="13"/>
    </row>
    <row r="122" spans="1:12" ht="30.75">
      <c r="A122" s="15">
        <v>112</v>
      </c>
      <c r="B122" s="6" t="s">
        <v>536</v>
      </c>
      <c r="C122" s="4" t="s">
        <v>15</v>
      </c>
      <c r="D122" s="4" t="s">
        <v>621</v>
      </c>
      <c r="E122" s="4">
        <v>560702</v>
      </c>
      <c r="F122" s="4" t="s">
        <v>622</v>
      </c>
      <c r="G122" s="4" t="str">
        <f t="shared" si="1"/>
        <v>汽车检测与维修技术（560702）</v>
      </c>
      <c r="H122" s="3">
        <v>60</v>
      </c>
      <c r="I122" s="4" t="s">
        <v>41</v>
      </c>
      <c r="J122" s="4" t="s">
        <v>398</v>
      </c>
      <c r="K122" s="13"/>
      <c r="L122" s="13"/>
    </row>
    <row r="123" spans="1:12" ht="46.5">
      <c r="A123" s="15">
        <v>113</v>
      </c>
      <c r="B123" s="6" t="s">
        <v>536</v>
      </c>
      <c r="C123" s="4" t="s">
        <v>15</v>
      </c>
      <c r="D123" s="4" t="s">
        <v>621</v>
      </c>
      <c r="E123" s="4">
        <v>560702</v>
      </c>
      <c r="F123" s="4" t="s">
        <v>622</v>
      </c>
      <c r="G123" s="4" t="str">
        <f t="shared" si="1"/>
        <v>汽车检测与维修技术（560702）</v>
      </c>
      <c r="H123" s="3">
        <v>40</v>
      </c>
      <c r="I123" s="4" t="s">
        <v>12</v>
      </c>
      <c r="J123" s="4" t="s">
        <v>589</v>
      </c>
      <c r="K123" s="13"/>
      <c r="L123" s="13"/>
    </row>
    <row r="124" spans="1:12" ht="46.5">
      <c r="A124" s="15">
        <v>114</v>
      </c>
      <c r="B124" s="6" t="s">
        <v>134</v>
      </c>
      <c r="C124" s="4" t="s">
        <v>15</v>
      </c>
      <c r="D124" s="4" t="s">
        <v>621</v>
      </c>
      <c r="E124" s="4">
        <v>560702</v>
      </c>
      <c r="F124" s="4" t="s">
        <v>622</v>
      </c>
      <c r="G124" s="4" t="str">
        <f t="shared" si="1"/>
        <v>汽车检测与维修技术（560702）</v>
      </c>
      <c r="H124" s="3">
        <v>20</v>
      </c>
      <c r="I124" s="4" t="s">
        <v>121</v>
      </c>
      <c r="J124" s="4" t="s">
        <v>521</v>
      </c>
      <c r="K124" s="13"/>
      <c r="L124" s="13"/>
    </row>
    <row r="125" spans="1:12" ht="30.75">
      <c r="A125" s="15">
        <v>115</v>
      </c>
      <c r="B125" s="6" t="s">
        <v>134</v>
      </c>
      <c r="C125" s="4" t="s">
        <v>50</v>
      </c>
      <c r="D125" s="4" t="s">
        <v>621</v>
      </c>
      <c r="E125" s="4">
        <v>560301</v>
      </c>
      <c r="F125" s="4" t="s">
        <v>622</v>
      </c>
      <c r="G125" s="4" t="str">
        <f t="shared" si="1"/>
        <v>机电一体化技术（560301）</v>
      </c>
      <c r="H125" s="3">
        <v>50</v>
      </c>
      <c r="I125" s="4" t="s">
        <v>121</v>
      </c>
      <c r="J125" s="4" t="s">
        <v>116</v>
      </c>
      <c r="K125" s="13"/>
      <c r="L125" s="13"/>
    </row>
    <row r="126" spans="1:12" ht="62.25">
      <c r="A126" s="15">
        <v>116</v>
      </c>
      <c r="B126" s="6" t="s">
        <v>134</v>
      </c>
      <c r="C126" s="4" t="s">
        <v>146</v>
      </c>
      <c r="D126" s="4" t="s">
        <v>621</v>
      </c>
      <c r="E126" s="4">
        <v>610210</v>
      </c>
      <c r="F126" s="4" t="s">
        <v>622</v>
      </c>
      <c r="G126" s="4" t="str">
        <f t="shared" si="1"/>
        <v>数字媒体应用技术（610210）</v>
      </c>
      <c r="H126" s="3">
        <v>15</v>
      </c>
      <c r="I126" s="4" t="s">
        <v>117</v>
      </c>
      <c r="J126" s="4" t="s">
        <v>655</v>
      </c>
      <c r="K126" s="13"/>
      <c r="L126" s="13"/>
    </row>
    <row r="127" spans="1:12" ht="15">
      <c r="A127" s="15">
        <v>117</v>
      </c>
      <c r="B127" s="6" t="s">
        <v>134</v>
      </c>
      <c r="C127" s="4" t="s">
        <v>59</v>
      </c>
      <c r="D127" s="4" t="s">
        <v>621</v>
      </c>
      <c r="E127" s="4">
        <v>630801</v>
      </c>
      <c r="F127" s="4" t="s">
        <v>622</v>
      </c>
      <c r="G127" s="4" t="str">
        <f t="shared" si="1"/>
        <v>电子商务（630801）</v>
      </c>
      <c r="H127" s="3">
        <v>15</v>
      </c>
      <c r="I127" s="4" t="s">
        <v>371</v>
      </c>
      <c r="J127" s="4" t="s">
        <v>60</v>
      </c>
      <c r="K127" s="13"/>
      <c r="L127" s="13"/>
    </row>
    <row r="128" spans="1:12" ht="30.75">
      <c r="A128" s="15">
        <v>118</v>
      </c>
      <c r="B128" s="6" t="s">
        <v>134</v>
      </c>
      <c r="C128" s="4" t="s">
        <v>50</v>
      </c>
      <c r="D128" s="4" t="s">
        <v>621</v>
      </c>
      <c r="E128" s="4">
        <v>560301</v>
      </c>
      <c r="F128" s="4" t="s">
        <v>622</v>
      </c>
      <c r="G128" s="4" t="str">
        <f t="shared" si="1"/>
        <v>机电一体化技术（560301）</v>
      </c>
      <c r="H128" s="3">
        <v>15</v>
      </c>
      <c r="I128" s="4" t="s">
        <v>371</v>
      </c>
      <c r="J128" s="4" t="s">
        <v>116</v>
      </c>
      <c r="K128" s="13"/>
      <c r="L128" s="13"/>
    </row>
    <row r="129" spans="1:12" ht="15">
      <c r="A129" s="16"/>
      <c r="B129" s="17" t="s">
        <v>134</v>
      </c>
      <c r="C129" s="18"/>
      <c r="D129" s="18"/>
      <c r="E129" s="18"/>
      <c r="F129" s="18"/>
      <c r="G129" s="19">
        <v>25</v>
      </c>
      <c r="H129" s="19">
        <f>SUM(H104:H128)</f>
        <v>680</v>
      </c>
      <c r="I129" s="20"/>
      <c r="J129" s="21"/>
      <c r="K129" s="13"/>
      <c r="L129" s="13"/>
    </row>
    <row r="130" spans="1:12" ht="15">
      <c r="A130" s="15">
        <v>119</v>
      </c>
      <c r="B130" s="6" t="s">
        <v>388</v>
      </c>
      <c r="C130" s="4" t="s">
        <v>389</v>
      </c>
      <c r="D130" s="4" t="s">
        <v>614</v>
      </c>
      <c r="E130" s="4">
        <v>510301</v>
      </c>
      <c r="F130" s="4" t="s">
        <v>615</v>
      </c>
      <c r="G130" s="4" t="str">
        <f t="shared" si="1"/>
        <v>畜牧兽医(510301)</v>
      </c>
      <c r="H130" s="3">
        <v>50</v>
      </c>
      <c r="I130" s="4" t="s">
        <v>99</v>
      </c>
      <c r="J130" s="4" t="s">
        <v>479</v>
      </c>
      <c r="K130" s="13" t="e">
        <f>VLOOKUP(#REF!,'[1]Sheet1'!$A$1:$G$1399,3,FALSE)</f>
        <v>#REF!</v>
      </c>
      <c r="L130" s="13"/>
    </row>
    <row r="131" spans="1:12" ht="15">
      <c r="A131" s="15">
        <v>120</v>
      </c>
      <c r="B131" s="6" t="s">
        <v>388</v>
      </c>
      <c r="C131" s="4" t="s">
        <v>389</v>
      </c>
      <c r="D131" s="4" t="s">
        <v>614</v>
      </c>
      <c r="E131" s="4">
        <v>510301</v>
      </c>
      <c r="F131" s="4" t="s">
        <v>615</v>
      </c>
      <c r="G131" s="4" t="str">
        <f t="shared" si="1"/>
        <v>畜牧兽医(510301)</v>
      </c>
      <c r="H131" s="3">
        <v>50</v>
      </c>
      <c r="I131" s="4" t="s">
        <v>390</v>
      </c>
      <c r="J131" s="4" t="s">
        <v>480</v>
      </c>
      <c r="K131" s="13" t="e">
        <f>VLOOKUP(#REF!,'[1]Sheet1'!$A$1:$G$1399,3,FALSE)</f>
        <v>#REF!</v>
      </c>
      <c r="L131" s="13"/>
    </row>
    <row r="132" spans="1:12" ht="15">
      <c r="A132" s="15">
        <v>121</v>
      </c>
      <c r="B132" s="6" t="s">
        <v>388</v>
      </c>
      <c r="C132" s="4" t="s">
        <v>194</v>
      </c>
      <c r="D132" s="4" t="s">
        <v>614</v>
      </c>
      <c r="E132" s="4">
        <v>540106</v>
      </c>
      <c r="F132" s="4" t="s">
        <v>615</v>
      </c>
      <c r="G132" s="4" t="str">
        <f t="shared" si="1"/>
        <v>园林工程技术(540106)</v>
      </c>
      <c r="H132" s="3">
        <v>50</v>
      </c>
      <c r="I132" s="4" t="s">
        <v>99</v>
      </c>
      <c r="J132" s="4" t="s">
        <v>195</v>
      </c>
      <c r="K132" s="13" t="e">
        <f>VLOOKUP(#REF!,'[1]Sheet1'!$A$1:$G$1399,3,FALSE)</f>
        <v>#REF!</v>
      </c>
      <c r="L132" s="13"/>
    </row>
    <row r="133" spans="1:12" ht="30.75">
      <c r="A133" s="15">
        <v>122</v>
      </c>
      <c r="B133" s="6" t="s">
        <v>388</v>
      </c>
      <c r="C133" s="4" t="s">
        <v>471</v>
      </c>
      <c r="D133" s="4" t="s">
        <v>621</v>
      </c>
      <c r="E133" s="4">
        <v>660209</v>
      </c>
      <c r="F133" s="4" t="s">
        <v>622</v>
      </c>
      <c r="G133" s="4" t="str">
        <f t="shared" si="1"/>
        <v>影视动画（660209）</v>
      </c>
      <c r="H133" s="3">
        <v>50</v>
      </c>
      <c r="I133" s="4" t="s">
        <v>65</v>
      </c>
      <c r="J133" s="4" t="s">
        <v>289</v>
      </c>
      <c r="K133" s="13"/>
      <c r="L133" s="13"/>
    </row>
    <row r="134" spans="1:12" ht="30.75">
      <c r="A134" s="15">
        <v>123</v>
      </c>
      <c r="B134" s="6" t="s">
        <v>388</v>
      </c>
      <c r="C134" s="4" t="s">
        <v>343</v>
      </c>
      <c r="D134" s="4" t="s">
        <v>621</v>
      </c>
      <c r="E134" s="4">
        <v>650102</v>
      </c>
      <c r="F134" s="4" t="s">
        <v>622</v>
      </c>
      <c r="G134" s="4" t="str">
        <f t="shared" si="1"/>
        <v>视觉传播设计与制作（650102）</v>
      </c>
      <c r="H134" s="3">
        <v>50</v>
      </c>
      <c r="I134" s="4" t="s">
        <v>65</v>
      </c>
      <c r="J134" s="4" t="s">
        <v>188</v>
      </c>
      <c r="K134" s="13"/>
      <c r="L134" s="13"/>
    </row>
    <row r="135" spans="1:12" ht="30.75">
      <c r="A135" s="15">
        <v>124</v>
      </c>
      <c r="B135" s="6" t="s">
        <v>388</v>
      </c>
      <c r="C135" s="4" t="s">
        <v>470</v>
      </c>
      <c r="D135" s="4" t="s">
        <v>621</v>
      </c>
      <c r="E135" s="4">
        <v>630603</v>
      </c>
      <c r="F135" s="4" t="s">
        <v>622</v>
      </c>
      <c r="G135" s="4" t="str">
        <f t="shared" si="1"/>
        <v>商检技术（630603）</v>
      </c>
      <c r="H135" s="3">
        <v>50</v>
      </c>
      <c r="I135" s="4" t="s">
        <v>65</v>
      </c>
      <c r="J135" s="4" t="s">
        <v>650</v>
      </c>
      <c r="K135" s="13"/>
      <c r="L135" s="13"/>
    </row>
    <row r="136" spans="1:12" ht="30.75">
      <c r="A136" s="15">
        <v>125</v>
      </c>
      <c r="B136" s="6" t="s">
        <v>388</v>
      </c>
      <c r="C136" s="4" t="s">
        <v>2</v>
      </c>
      <c r="D136" s="4" t="s">
        <v>621</v>
      </c>
      <c r="E136" s="4">
        <v>630302</v>
      </c>
      <c r="F136" s="4" t="s">
        <v>622</v>
      </c>
      <c r="G136" s="4" t="str">
        <f t="shared" si="1"/>
        <v>会计（630302）</v>
      </c>
      <c r="H136" s="3">
        <v>50</v>
      </c>
      <c r="I136" s="4" t="s">
        <v>65</v>
      </c>
      <c r="J136" s="4" t="s">
        <v>48</v>
      </c>
      <c r="K136" s="13"/>
      <c r="L136" s="13"/>
    </row>
    <row r="137" spans="1:12" ht="30.75">
      <c r="A137" s="15">
        <v>126</v>
      </c>
      <c r="B137" s="6" t="s">
        <v>645</v>
      </c>
      <c r="C137" s="4" t="s">
        <v>13</v>
      </c>
      <c r="D137" s="4" t="s">
        <v>621</v>
      </c>
      <c r="E137" s="4">
        <v>630903</v>
      </c>
      <c r="F137" s="4" t="s">
        <v>622</v>
      </c>
      <c r="G137" s="4" t="str">
        <f t="shared" si="1"/>
        <v>物流管理（630903）</v>
      </c>
      <c r="H137" s="3">
        <v>50</v>
      </c>
      <c r="I137" s="4" t="s">
        <v>65</v>
      </c>
      <c r="J137" s="4" t="s">
        <v>14</v>
      </c>
      <c r="K137" s="13"/>
      <c r="L137" s="13"/>
    </row>
    <row r="138" spans="1:12" ht="30.75">
      <c r="A138" s="15">
        <v>127</v>
      </c>
      <c r="B138" s="6" t="s">
        <v>388</v>
      </c>
      <c r="C138" s="4" t="s">
        <v>179</v>
      </c>
      <c r="D138" s="4" t="s">
        <v>621</v>
      </c>
      <c r="E138" s="4">
        <v>630601</v>
      </c>
      <c r="F138" s="4" t="s">
        <v>622</v>
      </c>
      <c r="G138" s="4" t="str">
        <f aca="true" t="shared" si="2" ref="G138:G204">C138&amp;D138&amp;E138&amp;F138</f>
        <v>工商企业管理（630601）</v>
      </c>
      <c r="H138" s="3">
        <v>50</v>
      </c>
      <c r="I138" s="4" t="s">
        <v>65</v>
      </c>
      <c r="J138" s="4" t="s">
        <v>57</v>
      </c>
      <c r="K138" s="13"/>
      <c r="L138" s="13"/>
    </row>
    <row r="139" spans="1:12" ht="15">
      <c r="A139" s="15">
        <v>128</v>
      </c>
      <c r="B139" s="6" t="s">
        <v>388</v>
      </c>
      <c r="C139" s="4" t="s">
        <v>178</v>
      </c>
      <c r="D139" s="4" t="s">
        <v>621</v>
      </c>
      <c r="E139" s="4">
        <v>630701</v>
      </c>
      <c r="F139" s="4" t="s">
        <v>622</v>
      </c>
      <c r="G139" s="4" t="str">
        <f t="shared" si="2"/>
        <v>市场营销（630701）</v>
      </c>
      <c r="H139" s="3">
        <v>50</v>
      </c>
      <c r="I139" s="4" t="s">
        <v>65</v>
      </c>
      <c r="J139" s="4" t="s">
        <v>232</v>
      </c>
      <c r="K139" s="13"/>
      <c r="L139" s="13"/>
    </row>
    <row r="140" spans="1:12" ht="15">
      <c r="A140" s="15">
        <v>129</v>
      </c>
      <c r="B140" s="6" t="s">
        <v>388</v>
      </c>
      <c r="C140" s="4" t="s">
        <v>426</v>
      </c>
      <c r="D140" s="4" t="s">
        <v>621</v>
      </c>
      <c r="E140" s="4">
        <v>630503</v>
      </c>
      <c r="F140" s="4" t="s">
        <v>622</v>
      </c>
      <c r="G140" s="4" t="str">
        <f t="shared" si="2"/>
        <v>国际商务（630503）</v>
      </c>
      <c r="H140" s="3">
        <v>50</v>
      </c>
      <c r="I140" s="4" t="s">
        <v>65</v>
      </c>
      <c r="J140" s="4" t="s">
        <v>93</v>
      </c>
      <c r="K140" s="13"/>
      <c r="L140" s="13"/>
    </row>
    <row r="141" spans="1:12" ht="15">
      <c r="A141" s="15">
        <v>130</v>
      </c>
      <c r="B141" s="6" t="s">
        <v>388</v>
      </c>
      <c r="C141" s="4" t="s">
        <v>59</v>
      </c>
      <c r="D141" s="4" t="s">
        <v>621</v>
      </c>
      <c r="E141" s="4">
        <v>630801</v>
      </c>
      <c r="F141" s="4" t="s">
        <v>622</v>
      </c>
      <c r="G141" s="4" t="str">
        <f t="shared" si="2"/>
        <v>电子商务（630801）</v>
      </c>
      <c r="H141" s="3">
        <v>50</v>
      </c>
      <c r="I141" s="4" t="s">
        <v>65</v>
      </c>
      <c r="J141" s="4" t="s">
        <v>60</v>
      </c>
      <c r="K141" s="13"/>
      <c r="L141" s="13"/>
    </row>
    <row r="142" spans="1:12" ht="15">
      <c r="A142" s="15">
        <v>131</v>
      </c>
      <c r="B142" s="6" t="s">
        <v>388</v>
      </c>
      <c r="C142" s="4" t="s">
        <v>95</v>
      </c>
      <c r="D142" s="4" t="s">
        <v>621</v>
      </c>
      <c r="E142" s="4">
        <v>670202</v>
      </c>
      <c r="F142" s="4" t="s">
        <v>622</v>
      </c>
      <c r="G142" s="4" t="str">
        <f t="shared" si="2"/>
        <v>商务英语（670202）</v>
      </c>
      <c r="H142" s="3">
        <v>50</v>
      </c>
      <c r="I142" s="4" t="s">
        <v>65</v>
      </c>
      <c r="J142" s="4" t="s">
        <v>91</v>
      </c>
      <c r="K142" s="13"/>
      <c r="L142" s="13"/>
    </row>
    <row r="143" spans="1:12" ht="15">
      <c r="A143" s="16"/>
      <c r="B143" s="17" t="s">
        <v>388</v>
      </c>
      <c r="C143" s="18"/>
      <c r="D143" s="18"/>
      <c r="E143" s="18"/>
      <c r="F143" s="18"/>
      <c r="G143" s="19">
        <v>13</v>
      </c>
      <c r="H143" s="19">
        <f>SUM(H130:H142)</f>
        <v>650</v>
      </c>
      <c r="I143" s="20"/>
      <c r="J143" s="21"/>
      <c r="K143" s="13"/>
      <c r="L143" s="13"/>
    </row>
    <row r="144" spans="1:12" ht="30.75">
      <c r="A144" s="15">
        <v>132</v>
      </c>
      <c r="B144" s="6" t="s">
        <v>155</v>
      </c>
      <c r="C144" s="4" t="s">
        <v>13</v>
      </c>
      <c r="D144" s="4" t="s">
        <v>614</v>
      </c>
      <c r="E144" s="4">
        <v>630903</v>
      </c>
      <c r="F144" s="4" t="s">
        <v>615</v>
      </c>
      <c r="G144" s="4" t="str">
        <f t="shared" si="2"/>
        <v>物流管理(630903)</v>
      </c>
      <c r="H144" s="3">
        <v>40</v>
      </c>
      <c r="I144" s="4" t="s">
        <v>123</v>
      </c>
      <c r="J144" s="4" t="s">
        <v>14</v>
      </c>
      <c r="K144" s="13" t="e">
        <f>VLOOKUP(#REF!,'[1]Sheet1'!$A$1:$G$1399,3,FALSE)</f>
        <v>#REF!</v>
      </c>
      <c r="L144" s="13"/>
    </row>
    <row r="145" spans="1:12" ht="15">
      <c r="A145" s="15">
        <v>133</v>
      </c>
      <c r="B145" s="6" t="s">
        <v>155</v>
      </c>
      <c r="C145" s="4" t="s">
        <v>157</v>
      </c>
      <c r="D145" s="4" t="s">
        <v>614</v>
      </c>
      <c r="E145" s="4">
        <v>630301</v>
      </c>
      <c r="F145" s="4" t="s">
        <v>615</v>
      </c>
      <c r="G145" s="4" t="str">
        <f t="shared" si="2"/>
        <v>财务管理(630301)</v>
      </c>
      <c r="H145" s="3">
        <v>30</v>
      </c>
      <c r="I145" s="4" t="s">
        <v>156</v>
      </c>
      <c r="J145" s="4" t="s">
        <v>46</v>
      </c>
      <c r="K145" s="13" t="e">
        <f>VLOOKUP(#REF!,'[1]Sheet1'!$A$1:$G$1399,3,FALSE)</f>
        <v>#REF!</v>
      </c>
      <c r="L145" s="13"/>
    </row>
    <row r="146" spans="1:12" ht="15">
      <c r="A146" s="15">
        <v>134</v>
      </c>
      <c r="B146" s="6" t="s">
        <v>155</v>
      </c>
      <c r="C146" s="4" t="s">
        <v>157</v>
      </c>
      <c r="D146" s="4" t="s">
        <v>614</v>
      </c>
      <c r="E146" s="4">
        <v>630301</v>
      </c>
      <c r="F146" s="4" t="s">
        <v>615</v>
      </c>
      <c r="G146" s="4" t="str">
        <f t="shared" si="2"/>
        <v>财务管理(630301)</v>
      </c>
      <c r="H146" s="3">
        <v>40</v>
      </c>
      <c r="I146" s="4" t="s">
        <v>120</v>
      </c>
      <c r="J146" s="4" t="s">
        <v>46</v>
      </c>
      <c r="K146" s="13" t="e">
        <f>VLOOKUP(#REF!,'[1]Sheet1'!$A$1:$G$1399,3,FALSE)</f>
        <v>#REF!</v>
      </c>
      <c r="L146" s="13"/>
    </row>
    <row r="147" spans="1:12" ht="30.75">
      <c r="A147" s="15">
        <v>135</v>
      </c>
      <c r="B147" s="6" t="s">
        <v>155</v>
      </c>
      <c r="C147" s="4" t="s">
        <v>2</v>
      </c>
      <c r="D147" s="4" t="s">
        <v>614</v>
      </c>
      <c r="E147" s="4">
        <v>630302</v>
      </c>
      <c r="F147" s="4" t="s">
        <v>615</v>
      </c>
      <c r="G147" s="4" t="str">
        <f t="shared" si="2"/>
        <v>会计(630302)</v>
      </c>
      <c r="H147" s="3">
        <v>40</v>
      </c>
      <c r="I147" s="4" t="s">
        <v>156</v>
      </c>
      <c r="J147" s="4" t="s">
        <v>48</v>
      </c>
      <c r="K147" s="13" t="e">
        <f>VLOOKUP(#REF!,'[1]Sheet1'!$A$1:$G$1399,3,FALSE)</f>
        <v>#REF!</v>
      </c>
      <c r="L147" s="13"/>
    </row>
    <row r="148" spans="1:12" ht="15">
      <c r="A148" s="15">
        <v>136</v>
      </c>
      <c r="B148" s="6" t="s">
        <v>155</v>
      </c>
      <c r="C148" s="4" t="s">
        <v>2</v>
      </c>
      <c r="D148" s="4" t="s">
        <v>614</v>
      </c>
      <c r="E148" s="4">
        <v>630302</v>
      </c>
      <c r="F148" s="4" t="s">
        <v>615</v>
      </c>
      <c r="G148" s="4" t="str">
        <f t="shared" si="2"/>
        <v>会计(630302)</v>
      </c>
      <c r="H148" s="3">
        <v>30</v>
      </c>
      <c r="I148" s="4" t="s">
        <v>158</v>
      </c>
      <c r="J148" s="4" t="s">
        <v>46</v>
      </c>
      <c r="K148" s="13" t="e">
        <f>VLOOKUP(#REF!,'[1]Sheet1'!$A$1:$G$1399,3,FALSE)</f>
        <v>#REF!</v>
      </c>
      <c r="L148" s="13"/>
    </row>
    <row r="149" spans="1:12" ht="30.75">
      <c r="A149" s="15">
        <v>137</v>
      </c>
      <c r="B149" s="6" t="s">
        <v>155</v>
      </c>
      <c r="C149" s="4" t="s">
        <v>159</v>
      </c>
      <c r="D149" s="4" t="s">
        <v>614</v>
      </c>
      <c r="E149" s="4">
        <v>560101</v>
      </c>
      <c r="F149" s="4" t="s">
        <v>615</v>
      </c>
      <c r="G149" s="4" t="str">
        <f t="shared" si="2"/>
        <v>机械设计与制造(560101)</v>
      </c>
      <c r="H149" s="3">
        <v>50</v>
      </c>
      <c r="I149" s="4" t="s">
        <v>115</v>
      </c>
      <c r="J149" s="4" t="s">
        <v>63</v>
      </c>
      <c r="K149" s="13" t="e">
        <f>VLOOKUP(#REF!,'[1]Sheet1'!$A$1:$G$1399,3,FALSE)</f>
        <v>#REF!</v>
      </c>
      <c r="L149" s="13"/>
    </row>
    <row r="150" spans="1:12" ht="30.75">
      <c r="A150" s="15">
        <v>138</v>
      </c>
      <c r="B150" s="6" t="s">
        <v>155</v>
      </c>
      <c r="C150" s="4" t="s">
        <v>159</v>
      </c>
      <c r="D150" s="4" t="s">
        <v>614</v>
      </c>
      <c r="E150" s="4">
        <v>560101</v>
      </c>
      <c r="F150" s="4" t="s">
        <v>615</v>
      </c>
      <c r="G150" s="4" t="str">
        <f t="shared" si="2"/>
        <v>机械设计与制造(560101)</v>
      </c>
      <c r="H150" s="3">
        <v>50</v>
      </c>
      <c r="I150" s="4" t="s">
        <v>625</v>
      </c>
      <c r="J150" s="4" t="s">
        <v>63</v>
      </c>
      <c r="K150" s="13" t="e">
        <f>VLOOKUP(#REF!,'[1]Sheet1'!$A$1:$G$1399,3,FALSE)</f>
        <v>#REF!</v>
      </c>
      <c r="L150" s="13"/>
    </row>
    <row r="151" spans="1:12" ht="78">
      <c r="A151" s="15">
        <v>139</v>
      </c>
      <c r="B151" s="6" t="s">
        <v>155</v>
      </c>
      <c r="C151" s="4" t="s">
        <v>39</v>
      </c>
      <c r="D151" s="4" t="s">
        <v>614</v>
      </c>
      <c r="E151" s="4">
        <v>610102</v>
      </c>
      <c r="F151" s="4" t="s">
        <v>615</v>
      </c>
      <c r="G151" s="4" t="str">
        <f t="shared" si="2"/>
        <v>应用电子技术(610102)</v>
      </c>
      <c r="H151" s="3">
        <v>50</v>
      </c>
      <c r="I151" s="4" t="s">
        <v>160</v>
      </c>
      <c r="J151" s="4" t="s">
        <v>161</v>
      </c>
      <c r="K151" s="13" t="e">
        <f>VLOOKUP(#REF!,'[1]Sheet1'!$A$1:$G$1399,3,FALSE)</f>
        <v>#REF!</v>
      </c>
      <c r="L151" s="13"/>
    </row>
    <row r="152" spans="1:12" ht="30.75">
      <c r="A152" s="15">
        <v>140</v>
      </c>
      <c r="B152" s="6" t="s">
        <v>155</v>
      </c>
      <c r="C152" s="4" t="s">
        <v>39</v>
      </c>
      <c r="D152" s="4" t="s">
        <v>614</v>
      </c>
      <c r="E152" s="4">
        <v>610102</v>
      </c>
      <c r="F152" s="4" t="s">
        <v>615</v>
      </c>
      <c r="G152" s="4" t="str">
        <f t="shared" si="2"/>
        <v>应用电子技术(610102)</v>
      </c>
      <c r="H152" s="3">
        <v>30</v>
      </c>
      <c r="I152" s="4" t="s">
        <v>41</v>
      </c>
      <c r="J152" s="4" t="s">
        <v>483</v>
      </c>
      <c r="K152" s="13" t="e">
        <f>VLOOKUP(#REF!,'[1]Sheet1'!$A$1:$G$1399,3,FALSE)</f>
        <v>#REF!</v>
      </c>
      <c r="L152" s="13"/>
    </row>
    <row r="153" spans="1:12" ht="30.75">
      <c r="A153" s="15">
        <v>141</v>
      </c>
      <c r="B153" s="6" t="s">
        <v>155</v>
      </c>
      <c r="C153" s="4" t="s">
        <v>39</v>
      </c>
      <c r="D153" s="4" t="s">
        <v>614</v>
      </c>
      <c r="E153" s="4">
        <v>610102</v>
      </c>
      <c r="F153" s="4" t="s">
        <v>615</v>
      </c>
      <c r="G153" s="4" t="str">
        <f t="shared" si="2"/>
        <v>应用电子技术(610102)</v>
      </c>
      <c r="H153" s="3">
        <v>20</v>
      </c>
      <c r="I153" s="4" t="s">
        <v>123</v>
      </c>
      <c r="J153" s="4" t="s">
        <v>162</v>
      </c>
      <c r="K153" s="13" t="e">
        <f>VLOOKUP(#REF!,'[1]Sheet1'!$A$1:$G$1399,3,FALSE)</f>
        <v>#REF!</v>
      </c>
      <c r="L153" s="13"/>
    </row>
    <row r="154" spans="1:12" ht="62.25">
      <c r="A154" s="15">
        <v>142</v>
      </c>
      <c r="B154" s="6" t="s">
        <v>155</v>
      </c>
      <c r="C154" s="4" t="s">
        <v>39</v>
      </c>
      <c r="D154" s="4" t="s">
        <v>614</v>
      </c>
      <c r="E154" s="4">
        <v>610102</v>
      </c>
      <c r="F154" s="4" t="s">
        <v>615</v>
      </c>
      <c r="G154" s="4" t="str">
        <f t="shared" si="2"/>
        <v>应用电子技术(610102)</v>
      </c>
      <c r="H154" s="3">
        <v>40</v>
      </c>
      <c r="I154" s="4" t="s">
        <v>163</v>
      </c>
      <c r="J154" s="4" t="s">
        <v>164</v>
      </c>
      <c r="K154" s="13" t="e">
        <f>VLOOKUP(#REF!,'[1]Sheet1'!$A$1:$G$1399,3,FALSE)</f>
        <v>#REF!</v>
      </c>
      <c r="L154" s="13"/>
    </row>
    <row r="155" spans="1:12" ht="46.5">
      <c r="A155" s="15">
        <v>143</v>
      </c>
      <c r="B155" s="6" t="s">
        <v>155</v>
      </c>
      <c r="C155" s="4" t="s">
        <v>29</v>
      </c>
      <c r="D155" s="4" t="s">
        <v>614</v>
      </c>
      <c r="E155" s="24">
        <v>560103</v>
      </c>
      <c r="F155" s="4" t="s">
        <v>615</v>
      </c>
      <c r="G155" s="4" t="str">
        <f t="shared" si="2"/>
        <v>数控技术(560103)</v>
      </c>
      <c r="H155" s="3">
        <v>50</v>
      </c>
      <c r="I155" s="4" t="s">
        <v>74</v>
      </c>
      <c r="J155" s="4" t="s">
        <v>165</v>
      </c>
      <c r="K155" s="13" t="e">
        <f>VLOOKUP(#REF!,'[1]Sheet1'!$A$1:$G$1399,3,FALSE)</f>
        <v>#REF!</v>
      </c>
      <c r="L155" s="25">
        <v>560103</v>
      </c>
    </row>
    <row r="156" spans="1:12" ht="30.75">
      <c r="A156" s="15">
        <v>144</v>
      </c>
      <c r="B156" s="6" t="s">
        <v>155</v>
      </c>
      <c r="C156" s="4" t="s">
        <v>169</v>
      </c>
      <c r="D156" s="4" t="s">
        <v>614</v>
      </c>
      <c r="E156" s="4">
        <v>670408</v>
      </c>
      <c r="F156" s="4" t="s">
        <v>615</v>
      </c>
      <c r="G156" s="4" t="str">
        <f t="shared" si="2"/>
        <v>体育运营与管理(670408)</v>
      </c>
      <c r="H156" s="3">
        <v>5</v>
      </c>
      <c r="I156" s="4" t="s">
        <v>168</v>
      </c>
      <c r="J156" s="4" t="s">
        <v>170</v>
      </c>
      <c r="K156" s="22" t="e">
        <f>VLOOKUP(#REF!,'[1]Sheet1'!$A$1:$G$1399,3,FALSE)</f>
        <v>#REF!</v>
      </c>
      <c r="L156" s="13"/>
    </row>
    <row r="157" spans="1:12" ht="30.75">
      <c r="A157" s="15">
        <v>145</v>
      </c>
      <c r="B157" s="6" t="s">
        <v>155</v>
      </c>
      <c r="C157" s="4" t="s">
        <v>54</v>
      </c>
      <c r="D157" s="4" t="s">
        <v>614</v>
      </c>
      <c r="E157" s="4">
        <v>610202</v>
      </c>
      <c r="F157" s="4" t="s">
        <v>615</v>
      </c>
      <c r="G157" s="4" t="str">
        <f t="shared" si="2"/>
        <v>计算机网络技术(610202)</v>
      </c>
      <c r="H157" s="3">
        <v>50</v>
      </c>
      <c r="I157" s="4" t="s">
        <v>31</v>
      </c>
      <c r="J157" s="4" t="s">
        <v>55</v>
      </c>
      <c r="K157" s="22" t="e">
        <f>VLOOKUP(#REF!,'[1]Sheet1'!$A$1:$G$1399,3,FALSE)</f>
        <v>#REF!</v>
      </c>
      <c r="L157" s="13"/>
    </row>
    <row r="158" spans="1:12" ht="30.75">
      <c r="A158" s="15">
        <v>146</v>
      </c>
      <c r="B158" s="6" t="s">
        <v>155</v>
      </c>
      <c r="C158" s="4" t="s">
        <v>54</v>
      </c>
      <c r="D158" s="4" t="s">
        <v>614</v>
      </c>
      <c r="E158" s="4">
        <v>610202</v>
      </c>
      <c r="F158" s="4" t="s">
        <v>615</v>
      </c>
      <c r="G158" s="4" t="str">
        <f t="shared" si="2"/>
        <v>计算机网络技术(610202)</v>
      </c>
      <c r="H158" s="3">
        <v>50</v>
      </c>
      <c r="I158" s="4" t="s">
        <v>120</v>
      </c>
      <c r="J158" s="4" t="s">
        <v>55</v>
      </c>
      <c r="K158" s="13" t="e">
        <f>VLOOKUP(#REF!,'[1]Sheet1'!$A$1:$G$1399,3,FALSE)</f>
        <v>#REF!</v>
      </c>
      <c r="L158" s="13"/>
    </row>
    <row r="159" spans="1:12" ht="30.75">
      <c r="A159" s="15">
        <v>147</v>
      </c>
      <c r="B159" s="6" t="s">
        <v>155</v>
      </c>
      <c r="C159" s="4" t="s">
        <v>141</v>
      </c>
      <c r="D159" s="4" t="s">
        <v>614</v>
      </c>
      <c r="E159" s="4">
        <v>610205</v>
      </c>
      <c r="F159" s="4" t="s">
        <v>615</v>
      </c>
      <c r="G159" s="4" t="str">
        <f t="shared" si="2"/>
        <v>软件技术(610205)</v>
      </c>
      <c r="H159" s="3">
        <v>50</v>
      </c>
      <c r="I159" s="4" t="s">
        <v>58</v>
      </c>
      <c r="J159" s="4" t="s">
        <v>172</v>
      </c>
      <c r="K159" s="13" t="e">
        <f>VLOOKUP(#REF!,'[1]Sheet1'!$A$1:$G$1399,3,FALSE)</f>
        <v>#REF!</v>
      </c>
      <c r="L159" s="13"/>
    </row>
    <row r="160" spans="1:12" ht="30.75">
      <c r="A160" s="15">
        <v>148</v>
      </c>
      <c r="B160" s="6" t="s">
        <v>155</v>
      </c>
      <c r="C160" s="4" t="s">
        <v>141</v>
      </c>
      <c r="D160" s="4" t="s">
        <v>614</v>
      </c>
      <c r="E160" s="4">
        <v>610205</v>
      </c>
      <c r="F160" s="4" t="s">
        <v>615</v>
      </c>
      <c r="G160" s="4" t="str">
        <f t="shared" si="2"/>
        <v>软件技术(610205)</v>
      </c>
      <c r="H160" s="3">
        <v>60</v>
      </c>
      <c r="I160" s="4" t="s">
        <v>120</v>
      </c>
      <c r="J160" s="4" t="s">
        <v>172</v>
      </c>
      <c r="K160" s="13" t="e">
        <f>VLOOKUP(#REF!,'[1]Sheet1'!$A$1:$G$1399,3,FALSE)</f>
        <v>#REF!</v>
      </c>
      <c r="L160" s="13"/>
    </row>
    <row r="161" spans="1:12" ht="15">
      <c r="A161" s="15">
        <v>149</v>
      </c>
      <c r="B161" s="6" t="s">
        <v>155</v>
      </c>
      <c r="C161" s="4" t="s">
        <v>95</v>
      </c>
      <c r="D161" s="4" t="s">
        <v>614</v>
      </c>
      <c r="E161" s="4">
        <v>670202</v>
      </c>
      <c r="F161" s="4" t="s">
        <v>615</v>
      </c>
      <c r="G161" s="4" t="str">
        <f t="shared" si="2"/>
        <v>商务英语(670202)</v>
      </c>
      <c r="H161" s="3">
        <v>60</v>
      </c>
      <c r="I161" s="4" t="s">
        <v>58</v>
      </c>
      <c r="J161" s="4" t="s">
        <v>91</v>
      </c>
      <c r="K161" s="13" t="e">
        <f>VLOOKUP(#REF!,'[1]Sheet1'!$A$1:$G$1399,3,FALSE)</f>
        <v>#REF!</v>
      </c>
      <c r="L161" s="13"/>
    </row>
    <row r="162" spans="1:12" ht="30.75">
      <c r="A162" s="15">
        <v>150</v>
      </c>
      <c r="B162" s="6" t="s">
        <v>155</v>
      </c>
      <c r="C162" s="4" t="s">
        <v>95</v>
      </c>
      <c r="D162" s="4" t="s">
        <v>614</v>
      </c>
      <c r="E162" s="4">
        <v>670202</v>
      </c>
      <c r="F162" s="4" t="s">
        <v>615</v>
      </c>
      <c r="G162" s="4" t="str">
        <f t="shared" si="2"/>
        <v>商务英语(670202)</v>
      </c>
      <c r="H162" s="3">
        <v>30</v>
      </c>
      <c r="I162" s="4" t="s">
        <v>160</v>
      </c>
      <c r="J162" s="4" t="s">
        <v>91</v>
      </c>
      <c r="K162" s="13" t="e">
        <f>VLOOKUP(#REF!,'[1]Sheet1'!$A$1:$G$1399,3,FALSE)</f>
        <v>#REF!</v>
      </c>
      <c r="L162" s="13"/>
    </row>
    <row r="163" spans="1:12" ht="30.75">
      <c r="A163" s="15">
        <v>151</v>
      </c>
      <c r="B163" s="6" t="s">
        <v>155</v>
      </c>
      <c r="C163" s="4" t="s">
        <v>173</v>
      </c>
      <c r="D163" s="4" t="s">
        <v>614</v>
      </c>
      <c r="E163" s="4">
        <v>690101</v>
      </c>
      <c r="F163" s="4" t="s">
        <v>615</v>
      </c>
      <c r="G163" s="4" t="str">
        <f t="shared" si="2"/>
        <v>社会工作(690101)</v>
      </c>
      <c r="H163" s="3">
        <v>50</v>
      </c>
      <c r="I163" s="4" t="s">
        <v>158</v>
      </c>
      <c r="J163" s="4" t="s">
        <v>468</v>
      </c>
      <c r="K163" s="13" t="e">
        <f>VLOOKUP(#REF!,'[1]Sheet1'!$A$1:$G$1399,3,FALSE)</f>
        <v>#REF!</v>
      </c>
      <c r="L163" s="13"/>
    </row>
    <row r="164" spans="1:12" ht="15">
      <c r="A164" s="15">
        <v>152</v>
      </c>
      <c r="B164" s="6" t="s">
        <v>155</v>
      </c>
      <c r="C164" s="4" t="s">
        <v>59</v>
      </c>
      <c r="D164" s="4" t="s">
        <v>627</v>
      </c>
      <c r="E164" s="4">
        <v>630801</v>
      </c>
      <c r="F164" s="4" t="s">
        <v>628</v>
      </c>
      <c r="G164" s="4" t="str">
        <f t="shared" si="2"/>
        <v>电子商务（630801）</v>
      </c>
      <c r="H164" s="3">
        <v>60</v>
      </c>
      <c r="I164" s="4" t="s">
        <v>58</v>
      </c>
      <c r="J164" s="4" t="s">
        <v>467</v>
      </c>
      <c r="K164" s="13"/>
      <c r="L164" s="13"/>
    </row>
    <row r="165" spans="1:12" ht="30.75">
      <c r="A165" s="15">
        <v>153</v>
      </c>
      <c r="B165" s="6" t="s">
        <v>155</v>
      </c>
      <c r="C165" s="4" t="s">
        <v>157</v>
      </c>
      <c r="D165" s="4" t="s">
        <v>627</v>
      </c>
      <c r="E165" s="4">
        <v>630301</v>
      </c>
      <c r="F165" s="4" t="s">
        <v>628</v>
      </c>
      <c r="G165" s="4" t="str">
        <f t="shared" si="2"/>
        <v>财务管理（630301）</v>
      </c>
      <c r="H165" s="3">
        <v>30</v>
      </c>
      <c r="I165" s="4" t="s">
        <v>349</v>
      </c>
      <c r="J165" s="4" t="s">
        <v>46</v>
      </c>
      <c r="K165" s="13"/>
      <c r="L165" s="13"/>
    </row>
    <row r="166" spans="1:12" ht="30.75">
      <c r="A166" s="15">
        <v>154</v>
      </c>
      <c r="B166" s="6" t="s">
        <v>155</v>
      </c>
      <c r="C166" s="4" t="s">
        <v>2</v>
      </c>
      <c r="D166" s="4" t="s">
        <v>621</v>
      </c>
      <c r="E166" s="4">
        <v>630302</v>
      </c>
      <c r="F166" s="4" t="s">
        <v>622</v>
      </c>
      <c r="G166" s="4" t="str">
        <f t="shared" si="2"/>
        <v>会计（630302）</v>
      </c>
      <c r="H166" s="3">
        <v>30</v>
      </c>
      <c r="I166" s="4" t="s">
        <v>120</v>
      </c>
      <c r="J166" s="4" t="s">
        <v>48</v>
      </c>
      <c r="K166" s="22"/>
      <c r="L166" s="13"/>
    </row>
    <row r="167" spans="1:12" ht="30.75">
      <c r="A167" s="15">
        <v>155</v>
      </c>
      <c r="B167" s="6" t="s">
        <v>155</v>
      </c>
      <c r="C167" s="4" t="s">
        <v>2</v>
      </c>
      <c r="D167" s="4" t="s">
        <v>621</v>
      </c>
      <c r="E167" s="4">
        <v>630302</v>
      </c>
      <c r="F167" s="4" t="s">
        <v>622</v>
      </c>
      <c r="G167" s="4" t="str">
        <f t="shared" si="2"/>
        <v>会计（630302）</v>
      </c>
      <c r="H167" s="3">
        <v>40</v>
      </c>
      <c r="I167" s="4" t="s">
        <v>399</v>
      </c>
      <c r="J167" s="4" t="s">
        <v>48</v>
      </c>
      <c r="K167" s="22"/>
      <c r="L167" s="13"/>
    </row>
    <row r="168" spans="1:12" ht="30.75">
      <c r="A168" s="15">
        <v>156</v>
      </c>
      <c r="B168" s="6" t="s">
        <v>155</v>
      </c>
      <c r="C168" s="4" t="s">
        <v>2</v>
      </c>
      <c r="D168" s="4" t="s">
        <v>621</v>
      </c>
      <c r="E168" s="4">
        <v>630302</v>
      </c>
      <c r="F168" s="4" t="s">
        <v>622</v>
      </c>
      <c r="G168" s="4" t="str">
        <f t="shared" si="2"/>
        <v>会计（630302）</v>
      </c>
      <c r="H168" s="3">
        <v>40</v>
      </c>
      <c r="I168" s="4" t="s">
        <v>58</v>
      </c>
      <c r="J168" s="4" t="s">
        <v>48</v>
      </c>
      <c r="K168" s="13"/>
      <c r="L168" s="13"/>
    </row>
    <row r="169" spans="1:12" ht="30.75">
      <c r="A169" s="15">
        <v>157</v>
      </c>
      <c r="B169" s="6" t="s">
        <v>155</v>
      </c>
      <c r="C169" s="4" t="s">
        <v>400</v>
      </c>
      <c r="D169" s="4" t="s">
        <v>621</v>
      </c>
      <c r="E169" s="4">
        <v>630702</v>
      </c>
      <c r="F169" s="4" t="s">
        <v>622</v>
      </c>
      <c r="G169" s="4" t="str">
        <f t="shared" si="2"/>
        <v>汽车营销与服务（630702）</v>
      </c>
      <c r="H169" s="3">
        <v>40</v>
      </c>
      <c r="I169" s="4" t="s">
        <v>399</v>
      </c>
      <c r="J169" s="4" t="s">
        <v>401</v>
      </c>
      <c r="K169" s="13"/>
      <c r="L169" s="13"/>
    </row>
    <row r="170" spans="1:12" ht="30.75">
      <c r="A170" s="15">
        <v>158</v>
      </c>
      <c r="B170" s="6" t="s">
        <v>155</v>
      </c>
      <c r="C170" s="4" t="s">
        <v>400</v>
      </c>
      <c r="D170" s="4" t="s">
        <v>621</v>
      </c>
      <c r="E170" s="4">
        <v>630702</v>
      </c>
      <c r="F170" s="4" t="s">
        <v>622</v>
      </c>
      <c r="G170" s="4" t="str">
        <f t="shared" si="2"/>
        <v>汽车营销与服务（630702）</v>
      </c>
      <c r="H170" s="3">
        <v>40</v>
      </c>
      <c r="I170" s="4" t="s">
        <v>123</v>
      </c>
      <c r="J170" s="4" t="s">
        <v>16</v>
      </c>
      <c r="K170" s="13"/>
      <c r="L170" s="13"/>
    </row>
    <row r="171" spans="1:12" ht="30.75">
      <c r="A171" s="15">
        <v>159</v>
      </c>
      <c r="B171" s="6" t="s">
        <v>155</v>
      </c>
      <c r="C171" s="4" t="s">
        <v>400</v>
      </c>
      <c r="D171" s="4" t="s">
        <v>621</v>
      </c>
      <c r="E171" s="4">
        <v>630702</v>
      </c>
      <c r="F171" s="4" t="s">
        <v>622</v>
      </c>
      <c r="G171" s="4" t="str">
        <f t="shared" si="2"/>
        <v>汽车营销与服务（630702）</v>
      </c>
      <c r="H171" s="3">
        <v>40</v>
      </c>
      <c r="I171" s="4" t="s">
        <v>158</v>
      </c>
      <c r="J171" s="4" t="s">
        <v>16</v>
      </c>
      <c r="K171" s="13"/>
      <c r="L171" s="13"/>
    </row>
    <row r="172" spans="1:12" ht="30.75">
      <c r="A172" s="15">
        <v>160</v>
      </c>
      <c r="B172" s="6" t="s">
        <v>155</v>
      </c>
      <c r="C172" s="4" t="s">
        <v>552</v>
      </c>
      <c r="D172" s="4" t="s">
        <v>621</v>
      </c>
      <c r="E172" s="24">
        <v>560103</v>
      </c>
      <c r="F172" s="4" t="s">
        <v>622</v>
      </c>
      <c r="G172" s="4" t="str">
        <f t="shared" si="2"/>
        <v>数控技术（560103）</v>
      </c>
      <c r="H172" s="3">
        <v>50</v>
      </c>
      <c r="I172" s="4" t="s">
        <v>402</v>
      </c>
      <c r="J172" s="4" t="s">
        <v>73</v>
      </c>
      <c r="K172" s="13"/>
      <c r="L172" s="13"/>
    </row>
    <row r="173" spans="1:12" ht="30.75">
      <c r="A173" s="15">
        <v>161</v>
      </c>
      <c r="B173" s="6" t="s">
        <v>155</v>
      </c>
      <c r="C173" s="4" t="s">
        <v>169</v>
      </c>
      <c r="D173" s="4" t="s">
        <v>621</v>
      </c>
      <c r="E173" s="4">
        <v>670408</v>
      </c>
      <c r="F173" s="4" t="s">
        <v>622</v>
      </c>
      <c r="G173" s="4" t="str">
        <f t="shared" si="2"/>
        <v>体育运营与管理（670408）</v>
      </c>
      <c r="H173" s="3">
        <v>15</v>
      </c>
      <c r="I173" s="4" t="s">
        <v>403</v>
      </c>
      <c r="J173" s="4" t="s">
        <v>579</v>
      </c>
      <c r="K173" s="13"/>
      <c r="L173" s="13"/>
    </row>
    <row r="174" spans="1:12" ht="15">
      <c r="A174" s="15">
        <v>162</v>
      </c>
      <c r="B174" s="6" t="s">
        <v>155</v>
      </c>
      <c r="C174" s="4" t="s">
        <v>405</v>
      </c>
      <c r="D174" s="4" t="s">
        <v>621</v>
      </c>
      <c r="E174" s="4">
        <v>670403</v>
      </c>
      <c r="F174" s="4" t="s">
        <v>622</v>
      </c>
      <c r="G174" s="4" t="str">
        <f t="shared" si="2"/>
        <v>社会体育（670403）</v>
      </c>
      <c r="H174" s="3">
        <v>15</v>
      </c>
      <c r="I174" s="4" t="s">
        <v>404</v>
      </c>
      <c r="J174" s="4" t="s">
        <v>571</v>
      </c>
      <c r="K174" s="13"/>
      <c r="L174" s="13"/>
    </row>
    <row r="175" spans="1:12" ht="30.75">
      <c r="A175" s="15">
        <v>163</v>
      </c>
      <c r="B175" s="6" t="s">
        <v>155</v>
      </c>
      <c r="C175" s="4" t="s">
        <v>405</v>
      </c>
      <c r="D175" s="4" t="s">
        <v>621</v>
      </c>
      <c r="E175" s="4">
        <v>670403</v>
      </c>
      <c r="F175" s="4" t="s">
        <v>622</v>
      </c>
      <c r="G175" s="4" t="str">
        <f t="shared" si="2"/>
        <v>社会体育（670403）</v>
      </c>
      <c r="H175" s="3">
        <v>10</v>
      </c>
      <c r="I175" s="4" t="s">
        <v>406</v>
      </c>
      <c r="J175" s="4" t="s">
        <v>486</v>
      </c>
      <c r="K175" s="13"/>
      <c r="L175" s="13"/>
    </row>
    <row r="176" spans="1:12" ht="30.75">
      <c r="A176" s="15">
        <v>164</v>
      </c>
      <c r="B176" s="6" t="s">
        <v>155</v>
      </c>
      <c r="C176" s="4" t="s">
        <v>408</v>
      </c>
      <c r="D176" s="4" t="s">
        <v>621</v>
      </c>
      <c r="E176" s="4">
        <v>670204</v>
      </c>
      <c r="F176" s="4" t="s">
        <v>622</v>
      </c>
      <c r="G176" s="4" t="str">
        <f t="shared" si="2"/>
        <v>旅游英语（670204）</v>
      </c>
      <c r="H176" s="3">
        <v>50</v>
      </c>
      <c r="I176" s="4" t="s">
        <v>407</v>
      </c>
      <c r="J176" s="4" t="s">
        <v>302</v>
      </c>
      <c r="K176" s="13"/>
      <c r="L176" s="13"/>
    </row>
    <row r="177" spans="1:12" ht="46.5">
      <c r="A177" s="15">
        <v>165</v>
      </c>
      <c r="B177" s="6" t="s">
        <v>155</v>
      </c>
      <c r="C177" s="4" t="s">
        <v>408</v>
      </c>
      <c r="D177" s="4" t="s">
        <v>621</v>
      </c>
      <c r="E177" s="4">
        <v>670204</v>
      </c>
      <c r="F177" s="4" t="s">
        <v>622</v>
      </c>
      <c r="G177" s="4" t="str">
        <f t="shared" si="2"/>
        <v>旅游英语（670204）</v>
      </c>
      <c r="H177" s="3">
        <v>50</v>
      </c>
      <c r="I177" s="4" t="s">
        <v>595</v>
      </c>
      <c r="J177" s="4" t="s">
        <v>522</v>
      </c>
      <c r="K177" s="13"/>
      <c r="L177" s="13"/>
    </row>
    <row r="178" spans="1:12" ht="15">
      <c r="A178" s="15">
        <v>166</v>
      </c>
      <c r="B178" s="6" t="s">
        <v>155</v>
      </c>
      <c r="C178" s="4" t="s">
        <v>409</v>
      </c>
      <c r="D178" s="4" t="s">
        <v>621</v>
      </c>
      <c r="E178" s="4">
        <v>600405</v>
      </c>
      <c r="F178" s="4" t="s">
        <v>622</v>
      </c>
      <c r="G178" s="4" t="str">
        <f t="shared" si="2"/>
        <v>空中乘务（600405）</v>
      </c>
      <c r="H178" s="3">
        <v>40</v>
      </c>
      <c r="I178" s="4" t="s">
        <v>58</v>
      </c>
      <c r="J178" s="4" t="s">
        <v>333</v>
      </c>
      <c r="K178" s="13"/>
      <c r="L178" s="13"/>
    </row>
    <row r="179" spans="1:12" ht="30.75">
      <c r="A179" s="15">
        <v>167</v>
      </c>
      <c r="B179" s="6" t="s">
        <v>155</v>
      </c>
      <c r="C179" s="4" t="s">
        <v>410</v>
      </c>
      <c r="D179" s="4" t="s">
        <v>621</v>
      </c>
      <c r="E179" s="4">
        <v>670203</v>
      </c>
      <c r="F179" s="4" t="s">
        <v>622</v>
      </c>
      <c r="G179" s="4" t="str">
        <f t="shared" si="2"/>
        <v>应用英语（670203）</v>
      </c>
      <c r="H179" s="3">
        <v>50</v>
      </c>
      <c r="I179" s="4" t="s">
        <v>349</v>
      </c>
      <c r="J179" s="4" t="s">
        <v>91</v>
      </c>
      <c r="K179" s="13"/>
      <c r="L179" s="13"/>
    </row>
    <row r="180" spans="1:12" ht="30.75">
      <c r="A180" s="15">
        <v>168</v>
      </c>
      <c r="B180" s="6" t="s">
        <v>155</v>
      </c>
      <c r="C180" s="4" t="s">
        <v>87</v>
      </c>
      <c r="D180" s="4" t="s">
        <v>621</v>
      </c>
      <c r="E180" s="4">
        <v>650104</v>
      </c>
      <c r="F180" s="4" t="s">
        <v>622</v>
      </c>
      <c r="G180" s="4" t="str">
        <f t="shared" si="2"/>
        <v>数字媒体艺术设计（650104）</v>
      </c>
      <c r="H180" s="3">
        <v>30</v>
      </c>
      <c r="I180" s="4" t="s">
        <v>120</v>
      </c>
      <c r="J180" s="4" t="s">
        <v>514</v>
      </c>
      <c r="K180" s="13"/>
      <c r="L180" s="13"/>
    </row>
    <row r="181" spans="1:12" ht="30.75">
      <c r="A181" s="15">
        <v>169</v>
      </c>
      <c r="B181" s="6" t="s">
        <v>155</v>
      </c>
      <c r="C181" s="4" t="s">
        <v>87</v>
      </c>
      <c r="D181" s="4" t="s">
        <v>621</v>
      </c>
      <c r="E181" s="4">
        <v>650104</v>
      </c>
      <c r="F181" s="4" t="s">
        <v>622</v>
      </c>
      <c r="G181" s="4" t="str">
        <f t="shared" si="2"/>
        <v>数字媒体艺术设计（650104）</v>
      </c>
      <c r="H181" s="3">
        <v>30</v>
      </c>
      <c r="I181" s="4" t="s">
        <v>158</v>
      </c>
      <c r="J181" s="4" t="s">
        <v>514</v>
      </c>
      <c r="K181" s="13"/>
      <c r="L181" s="13"/>
    </row>
    <row r="182" spans="1:12" ht="46.5">
      <c r="A182" s="15">
        <v>170</v>
      </c>
      <c r="B182" s="6" t="s">
        <v>155</v>
      </c>
      <c r="C182" s="4" t="s">
        <v>87</v>
      </c>
      <c r="D182" s="4" t="s">
        <v>621</v>
      </c>
      <c r="E182" s="4">
        <v>650104</v>
      </c>
      <c r="F182" s="4" t="s">
        <v>622</v>
      </c>
      <c r="G182" s="4" t="str">
        <f t="shared" si="2"/>
        <v>数字媒体艺术设计（650104）</v>
      </c>
      <c r="H182" s="3">
        <v>30</v>
      </c>
      <c r="I182" s="4" t="s">
        <v>123</v>
      </c>
      <c r="J182" s="4" t="s">
        <v>512</v>
      </c>
      <c r="K182" s="13"/>
      <c r="L182" s="13"/>
    </row>
    <row r="183" spans="1:12" ht="15">
      <c r="A183" s="16"/>
      <c r="B183" s="17" t="s">
        <v>155</v>
      </c>
      <c r="C183" s="18"/>
      <c r="D183" s="18"/>
      <c r="E183" s="18"/>
      <c r="F183" s="18"/>
      <c r="G183" s="19">
        <v>39</v>
      </c>
      <c r="H183" s="19">
        <f>SUM(H144:H182)</f>
        <v>1515</v>
      </c>
      <c r="I183" s="20"/>
      <c r="J183" s="21"/>
      <c r="K183" s="13"/>
      <c r="L183" s="13"/>
    </row>
    <row r="184" spans="1:12" ht="15">
      <c r="A184" s="15">
        <v>171</v>
      </c>
      <c r="B184" s="6" t="s">
        <v>174</v>
      </c>
      <c r="C184" s="4" t="s">
        <v>59</v>
      </c>
      <c r="D184" s="4" t="s">
        <v>614</v>
      </c>
      <c r="E184" s="4">
        <v>630801</v>
      </c>
      <c r="F184" s="4" t="s">
        <v>615</v>
      </c>
      <c r="G184" s="4" t="str">
        <f t="shared" si="2"/>
        <v>电子商务(630801)</v>
      </c>
      <c r="H184" s="3">
        <v>50</v>
      </c>
      <c r="I184" s="4" t="s">
        <v>175</v>
      </c>
      <c r="J184" s="4" t="s">
        <v>60</v>
      </c>
      <c r="K184" s="13" t="e">
        <f>VLOOKUP(#REF!,'[1]Sheet1'!$A$1:$G$1399,3,FALSE)</f>
        <v>#REF!</v>
      </c>
      <c r="L184" s="13"/>
    </row>
    <row r="185" spans="1:12" ht="46.5">
      <c r="A185" s="15">
        <v>172</v>
      </c>
      <c r="B185" s="6" t="s">
        <v>174</v>
      </c>
      <c r="C185" s="4" t="s">
        <v>62</v>
      </c>
      <c r="D185" s="4" t="s">
        <v>621</v>
      </c>
      <c r="E185" s="4">
        <v>560113</v>
      </c>
      <c r="F185" s="4" t="s">
        <v>622</v>
      </c>
      <c r="G185" s="4" t="str">
        <f t="shared" si="2"/>
        <v>模具设计与制造（560113）</v>
      </c>
      <c r="H185" s="3">
        <v>50</v>
      </c>
      <c r="I185" s="4" t="s">
        <v>1</v>
      </c>
      <c r="J185" s="4" t="s">
        <v>523</v>
      </c>
      <c r="K185" s="13"/>
      <c r="L185" s="13"/>
    </row>
    <row r="186" spans="1:12" ht="30.75">
      <c r="A186" s="15">
        <v>173</v>
      </c>
      <c r="B186" s="6" t="s">
        <v>174</v>
      </c>
      <c r="C186" s="4" t="s">
        <v>187</v>
      </c>
      <c r="D186" s="4" t="s">
        <v>621</v>
      </c>
      <c r="E186" s="4">
        <v>610207</v>
      </c>
      <c r="F186" s="4" t="s">
        <v>622</v>
      </c>
      <c r="G186" s="4" t="str">
        <f t="shared" si="2"/>
        <v>动漫制作技术（610207）</v>
      </c>
      <c r="H186" s="3">
        <v>50</v>
      </c>
      <c r="I186" s="4" t="s">
        <v>207</v>
      </c>
      <c r="J186" s="4" t="s">
        <v>289</v>
      </c>
      <c r="K186" s="13"/>
      <c r="L186" s="13"/>
    </row>
    <row r="187" spans="1:12" ht="30.75">
      <c r="A187" s="15">
        <v>174</v>
      </c>
      <c r="B187" s="6" t="s">
        <v>174</v>
      </c>
      <c r="C187" s="4" t="s">
        <v>411</v>
      </c>
      <c r="D187" s="4" t="s">
        <v>621</v>
      </c>
      <c r="E187" s="4">
        <v>660208</v>
      </c>
      <c r="F187" s="4" t="s">
        <v>622</v>
      </c>
      <c r="G187" s="4" t="str">
        <f t="shared" si="2"/>
        <v>影视多媒体技术（660208）</v>
      </c>
      <c r="H187" s="3">
        <v>30</v>
      </c>
      <c r="I187" s="4" t="s">
        <v>31</v>
      </c>
      <c r="J187" s="4" t="s">
        <v>465</v>
      </c>
      <c r="K187" s="13"/>
      <c r="L187" s="13"/>
    </row>
    <row r="188" spans="1:12" ht="15">
      <c r="A188" s="15">
        <v>175</v>
      </c>
      <c r="B188" s="6" t="s">
        <v>174</v>
      </c>
      <c r="C188" s="4" t="s">
        <v>59</v>
      </c>
      <c r="D188" s="4" t="s">
        <v>621</v>
      </c>
      <c r="E188" s="4">
        <v>630801</v>
      </c>
      <c r="F188" s="4" t="s">
        <v>622</v>
      </c>
      <c r="G188" s="4" t="str">
        <f t="shared" si="2"/>
        <v>电子商务（630801）</v>
      </c>
      <c r="H188" s="3">
        <v>50</v>
      </c>
      <c r="I188" s="4" t="s">
        <v>207</v>
      </c>
      <c r="J188" s="4" t="s">
        <v>60</v>
      </c>
      <c r="K188" s="22"/>
      <c r="L188" s="13"/>
    </row>
    <row r="189" spans="1:12" ht="15">
      <c r="A189" s="15">
        <v>176</v>
      </c>
      <c r="B189" s="6" t="s">
        <v>174</v>
      </c>
      <c r="C189" s="4" t="s">
        <v>59</v>
      </c>
      <c r="D189" s="4" t="s">
        <v>621</v>
      </c>
      <c r="E189" s="4">
        <v>630801</v>
      </c>
      <c r="F189" s="4" t="s">
        <v>622</v>
      </c>
      <c r="G189" s="4" t="str">
        <f t="shared" si="2"/>
        <v>电子商务（630801）</v>
      </c>
      <c r="H189" s="3">
        <v>50</v>
      </c>
      <c r="I189" s="4" t="s">
        <v>31</v>
      </c>
      <c r="J189" s="4" t="s">
        <v>60</v>
      </c>
      <c r="K189" s="13"/>
      <c r="L189" s="13"/>
    </row>
    <row r="190" spans="1:12" ht="30.75">
      <c r="A190" s="15">
        <v>177</v>
      </c>
      <c r="B190" s="6" t="s">
        <v>174</v>
      </c>
      <c r="C190" s="4" t="s">
        <v>13</v>
      </c>
      <c r="D190" s="4" t="s">
        <v>621</v>
      </c>
      <c r="E190" s="4">
        <v>630903</v>
      </c>
      <c r="F190" s="4" t="s">
        <v>622</v>
      </c>
      <c r="G190" s="4" t="str">
        <f t="shared" si="2"/>
        <v>物流管理（630903）</v>
      </c>
      <c r="H190" s="3">
        <v>100</v>
      </c>
      <c r="I190" s="4" t="s">
        <v>464</v>
      </c>
      <c r="J190" s="4" t="s">
        <v>14</v>
      </c>
      <c r="K190" s="13"/>
      <c r="L190" s="13"/>
    </row>
    <row r="191" spans="1:12" ht="15">
      <c r="A191" s="15">
        <v>178</v>
      </c>
      <c r="B191" s="6" t="s">
        <v>174</v>
      </c>
      <c r="C191" s="4" t="s">
        <v>95</v>
      </c>
      <c r="D191" s="4" t="s">
        <v>621</v>
      </c>
      <c r="E191" s="4">
        <v>670202</v>
      </c>
      <c r="F191" s="4" t="s">
        <v>622</v>
      </c>
      <c r="G191" s="4" t="str">
        <f t="shared" si="2"/>
        <v>商务英语（670202）</v>
      </c>
      <c r="H191" s="3">
        <v>40</v>
      </c>
      <c r="I191" s="4" t="s">
        <v>31</v>
      </c>
      <c r="J191" s="4" t="s">
        <v>91</v>
      </c>
      <c r="K191" s="13"/>
      <c r="L191" s="13"/>
    </row>
    <row r="192" spans="1:12" ht="15">
      <c r="A192" s="15">
        <v>179</v>
      </c>
      <c r="B192" s="6" t="s">
        <v>174</v>
      </c>
      <c r="C192" s="4" t="s">
        <v>95</v>
      </c>
      <c r="D192" s="4" t="s">
        <v>621</v>
      </c>
      <c r="E192" s="4">
        <v>670202</v>
      </c>
      <c r="F192" s="4" t="s">
        <v>622</v>
      </c>
      <c r="G192" s="4" t="str">
        <f t="shared" si="2"/>
        <v>商务英语（670202）</v>
      </c>
      <c r="H192" s="3">
        <v>50</v>
      </c>
      <c r="I192" s="4" t="s">
        <v>207</v>
      </c>
      <c r="J192" s="4" t="s">
        <v>91</v>
      </c>
      <c r="K192" s="13"/>
      <c r="L192" s="13"/>
    </row>
    <row r="193" spans="1:12" ht="30.75">
      <c r="A193" s="15">
        <v>180</v>
      </c>
      <c r="B193" s="6" t="s">
        <v>174</v>
      </c>
      <c r="C193" s="4" t="s">
        <v>173</v>
      </c>
      <c r="D193" s="4" t="s">
        <v>621</v>
      </c>
      <c r="E193" s="4">
        <v>690101</v>
      </c>
      <c r="F193" s="4" t="s">
        <v>622</v>
      </c>
      <c r="G193" s="4" t="str">
        <f t="shared" si="2"/>
        <v>社会工作（690101）</v>
      </c>
      <c r="H193" s="3">
        <v>30</v>
      </c>
      <c r="I193" s="4" t="s">
        <v>207</v>
      </c>
      <c r="J193" s="4" t="s">
        <v>412</v>
      </c>
      <c r="K193" s="13"/>
      <c r="L193" s="13"/>
    </row>
    <row r="194" spans="1:12" ht="15">
      <c r="A194" s="16"/>
      <c r="B194" s="17" t="s">
        <v>174</v>
      </c>
      <c r="C194" s="18"/>
      <c r="D194" s="18"/>
      <c r="E194" s="18"/>
      <c r="F194" s="18"/>
      <c r="G194" s="19">
        <v>10</v>
      </c>
      <c r="H194" s="19">
        <f>SUM(H184:H193)</f>
        <v>500</v>
      </c>
      <c r="I194" s="20"/>
      <c r="J194" s="21"/>
      <c r="K194" s="13"/>
      <c r="L194" s="13"/>
    </row>
    <row r="195" spans="1:12" ht="46.5">
      <c r="A195" s="15">
        <v>181</v>
      </c>
      <c r="B195" s="6" t="s">
        <v>413</v>
      </c>
      <c r="C195" s="4" t="s">
        <v>50</v>
      </c>
      <c r="D195" s="4" t="s">
        <v>618</v>
      </c>
      <c r="E195" s="4">
        <v>560301</v>
      </c>
      <c r="F195" s="4" t="s">
        <v>619</v>
      </c>
      <c r="G195" s="4" t="str">
        <f t="shared" si="2"/>
        <v>机电一体化技术（560301）</v>
      </c>
      <c r="H195" s="3">
        <v>100</v>
      </c>
      <c r="I195" s="4" t="s">
        <v>414</v>
      </c>
      <c r="J195" s="4" t="s">
        <v>572</v>
      </c>
      <c r="K195" s="13"/>
      <c r="L195" s="13"/>
    </row>
    <row r="196" spans="1:12" ht="30.75">
      <c r="A196" s="15">
        <v>182</v>
      </c>
      <c r="B196" s="6" t="s">
        <v>413</v>
      </c>
      <c r="C196" s="4" t="s">
        <v>178</v>
      </c>
      <c r="D196" s="4" t="s">
        <v>618</v>
      </c>
      <c r="E196" s="4">
        <v>630701</v>
      </c>
      <c r="F196" s="4" t="s">
        <v>619</v>
      </c>
      <c r="G196" s="4" t="str">
        <f t="shared" si="2"/>
        <v>市场营销（630701）</v>
      </c>
      <c r="H196" s="3">
        <v>100</v>
      </c>
      <c r="I196" s="4" t="s">
        <v>414</v>
      </c>
      <c r="J196" s="4" t="s">
        <v>573</v>
      </c>
      <c r="K196" s="13"/>
      <c r="L196" s="13"/>
    </row>
    <row r="197" spans="1:12" ht="30.75">
      <c r="A197" s="15">
        <v>183</v>
      </c>
      <c r="B197" s="6" t="s">
        <v>413</v>
      </c>
      <c r="C197" s="4" t="s">
        <v>59</v>
      </c>
      <c r="D197" s="4" t="s">
        <v>618</v>
      </c>
      <c r="E197" s="4">
        <v>630801</v>
      </c>
      <c r="F197" s="4" t="s">
        <v>619</v>
      </c>
      <c r="G197" s="4" t="str">
        <f t="shared" si="2"/>
        <v>电子商务（630801）</v>
      </c>
      <c r="H197" s="3">
        <v>100</v>
      </c>
      <c r="I197" s="4" t="s">
        <v>414</v>
      </c>
      <c r="J197" s="4" t="s">
        <v>574</v>
      </c>
      <c r="K197" s="13"/>
      <c r="L197" s="13"/>
    </row>
    <row r="198" spans="1:12" ht="30.75">
      <c r="A198" s="15">
        <v>184</v>
      </c>
      <c r="B198" s="6" t="s">
        <v>413</v>
      </c>
      <c r="C198" s="4" t="s">
        <v>250</v>
      </c>
      <c r="D198" s="4" t="s">
        <v>618</v>
      </c>
      <c r="E198" s="4">
        <v>650103</v>
      </c>
      <c r="F198" s="4" t="s">
        <v>619</v>
      </c>
      <c r="G198" s="4" t="str">
        <f t="shared" si="2"/>
        <v>广告设计与制作（650103）</v>
      </c>
      <c r="H198" s="3">
        <v>100</v>
      </c>
      <c r="I198" s="4" t="s">
        <v>414</v>
      </c>
      <c r="J198" s="4" t="s">
        <v>575</v>
      </c>
      <c r="K198" s="13"/>
      <c r="L198" s="13"/>
    </row>
    <row r="199" spans="1:12" ht="30.75">
      <c r="A199" s="15">
        <v>185</v>
      </c>
      <c r="B199" s="6" t="s">
        <v>413</v>
      </c>
      <c r="C199" s="4" t="s">
        <v>258</v>
      </c>
      <c r="D199" s="4" t="s">
        <v>618</v>
      </c>
      <c r="E199" s="4">
        <v>650111</v>
      </c>
      <c r="F199" s="4" t="s">
        <v>619</v>
      </c>
      <c r="G199" s="4" t="str">
        <f t="shared" si="2"/>
        <v>环境艺术设计（650111）</v>
      </c>
      <c r="H199" s="3">
        <v>100</v>
      </c>
      <c r="I199" s="4" t="s">
        <v>414</v>
      </c>
      <c r="J199" s="4" t="s">
        <v>576</v>
      </c>
      <c r="K199" s="13"/>
      <c r="L199" s="13"/>
    </row>
    <row r="200" spans="1:12" ht="30.75">
      <c r="A200" s="15">
        <v>186</v>
      </c>
      <c r="B200" s="6" t="s">
        <v>413</v>
      </c>
      <c r="C200" s="4" t="s">
        <v>54</v>
      </c>
      <c r="D200" s="4" t="s">
        <v>618</v>
      </c>
      <c r="E200" s="4">
        <v>610202</v>
      </c>
      <c r="F200" s="4" t="s">
        <v>619</v>
      </c>
      <c r="G200" s="4" t="str">
        <f t="shared" si="2"/>
        <v>计算机网络技术（610202）</v>
      </c>
      <c r="H200" s="3">
        <v>100</v>
      </c>
      <c r="I200" s="4" t="s">
        <v>414</v>
      </c>
      <c r="J200" s="4" t="s">
        <v>577</v>
      </c>
      <c r="K200" s="13"/>
      <c r="L200" s="13"/>
    </row>
    <row r="201" spans="1:12" ht="30.75">
      <c r="A201" s="15">
        <v>187</v>
      </c>
      <c r="B201" s="6" t="s">
        <v>413</v>
      </c>
      <c r="C201" s="4" t="s">
        <v>2</v>
      </c>
      <c r="D201" s="4" t="s">
        <v>618</v>
      </c>
      <c r="E201" s="4">
        <v>630302</v>
      </c>
      <c r="F201" s="4" t="s">
        <v>619</v>
      </c>
      <c r="G201" s="4" t="str">
        <f t="shared" si="2"/>
        <v>会计（630302）</v>
      </c>
      <c r="H201" s="3">
        <v>100</v>
      </c>
      <c r="I201" s="4" t="s">
        <v>414</v>
      </c>
      <c r="J201" s="4" t="s">
        <v>578</v>
      </c>
      <c r="K201" s="13"/>
      <c r="L201" s="13"/>
    </row>
    <row r="202" spans="1:12" ht="15">
      <c r="A202" s="16"/>
      <c r="B202" s="17" t="s">
        <v>413</v>
      </c>
      <c r="C202" s="18"/>
      <c r="D202" s="18"/>
      <c r="E202" s="18"/>
      <c r="F202" s="18"/>
      <c r="G202" s="19">
        <v>7</v>
      </c>
      <c r="H202" s="19">
        <f>SUM(H195:H201)</f>
        <v>700</v>
      </c>
      <c r="I202" s="20"/>
      <c r="J202" s="21"/>
      <c r="K202" s="13"/>
      <c r="L202" s="13"/>
    </row>
    <row r="203" spans="1:12" ht="30.75">
      <c r="A203" s="15">
        <v>188</v>
      </c>
      <c r="B203" s="6" t="s">
        <v>176</v>
      </c>
      <c r="C203" s="4" t="s">
        <v>100</v>
      </c>
      <c r="D203" s="4" t="s">
        <v>614</v>
      </c>
      <c r="E203" s="4">
        <v>610101</v>
      </c>
      <c r="F203" s="4" t="s">
        <v>615</v>
      </c>
      <c r="G203" s="4" t="str">
        <f t="shared" si="2"/>
        <v>电子信息工程技术(610101)</v>
      </c>
      <c r="H203" s="3">
        <v>40</v>
      </c>
      <c r="I203" s="4" t="s">
        <v>177</v>
      </c>
      <c r="J203" s="4" t="s">
        <v>485</v>
      </c>
      <c r="K203" s="13" t="e">
        <f>VLOOKUP(#REF!,'[1]Sheet1'!$A$1:$G$1399,3,FALSE)</f>
        <v>#REF!</v>
      </c>
      <c r="L203" s="13"/>
    </row>
    <row r="204" spans="1:12" ht="30.75">
      <c r="A204" s="15">
        <v>189</v>
      </c>
      <c r="B204" s="6" t="s">
        <v>176</v>
      </c>
      <c r="C204" s="4" t="s">
        <v>56</v>
      </c>
      <c r="D204" s="4" t="s">
        <v>614</v>
      </c>
      <c r="E204" s="4">
        <v>640105</v>
      </c>
      <c r="F204" s="4" t="s">
        <v>615</v>
      </c>
      <c r="G204" s="4" t="str">
        <f t="shared" si="2"/>
        <v>酒店管理(640105)</v>
      </c>
      <c r="H204" s="3">
        <v>50</v>
      </c>
      <c r="I204" s="4" t="s">
        <v>85</v>
      </c>
      <c r="J204" s="4" t="s">
        <v>486</v>
      </c>
      <c r="K204" s="13" t="e">
        <f>VLOOKUP(#REF!,'[1]Sheet1'!$A$1:$G$1399,3,FALSE)</f>
        <v>#REF!</v>
      </c>
      <c r="L204" s="13"/>
    </row>
    <row r="205" spans="1:12" ht="30.75">
      <c r="A205" s="15">
        <v>190</v>
      </c>
      <c r="B205" s="6" t="s">
        <v>176</v>
      </c>
      <c r="C205" s="4" t="s">
        <v>178</v>
      </c>
      <c r="D205" s="4" t="s">
        <v>614</v>
      </c>
      <c r="E205" s="4">
        <v>630701</v>
      </c>
      <c r="F205" s="4" t="s">
        <v>615</v>
      </c>
      <c r="G205" s="4" t="str">
        <f aca="true" t="shared" si="3" ref="G205:G270">C205&amp;D205&amp;E205&amp;F205</f>
        <v>市场营销(630701)</v>
      </c>
      <c r="H205" s="3">
        <v>30</v>
      </c>
      <c r="I205" s="4" t="s">
        <v>92</v>
      </c>
      <c r="J205" s="4" t="s">
        <v>501</v>
      </c>
      <c r="K205" s="13" t="e">
        <f>VLOOKUP(#REF!,'[1]Sheet1'!$A$1:$G$1399,3,FALSE)</f>
        <v>#REF!</v>
      </c>
      <c r="L205" s="13"/>
    </row>
    <row r="206" spans="1:12" ht="30.75">
      <c r="A206" s="15">
        <v>191</v>
      </c>
      <c r="B206" s="6" t="s">
        <v>176</v>
      </c>
      <c r="C206" s="4" t="s">
        <v>178</v>
      </c>
      <c r="D206" s="4" t="s">
        <v>614</v>
      </c>
      <c r="E206" s="4">
        <v>630701</v>
      </c>
      <c r="F206" s="4" t="s">
        <v>615</v>
      </c>
      <c r="G206" s="4" t="str">
        <f t="shared" si="3"/>
        <v>市场营销(630701)</v>
      </c>
      <c r="H206" s="3">
        <v>30</v>
      </c>
      <c r="I206" s="4" t="s">
        <v>45</v>
      </c>
      <c r="J206" s="4" t="s">
        <v>501</v>
      </c>
      <c r="K206" s="13" t="e">
        <f>VLOOKUP(#REF!,'[1]Sheet1'!$A$1:$G$1399,3,FALSE)</f>
        <v>#REF!</v>
      </c>
      <c r="L206" s="13"/>
    </row>
    <row r="207" spans="1:12" ht="15">
      <c r="A207" s="15">
        <v>192</v>
      </c>
      <c r="B207" s="6" t="s">
        <v>176</v>
      </c>
      <c r="C207" s="4" t="s">
        <v>179</v>
      </c>
      <c r="D207" s="4" t="s">
        <v>614</v>
      </c>
      <c r="E207" s="4">
        <v>630601</v>
      </c>
      <c r="F207" s="4" t="s">
        <v>615</v>
      </c>
      <c r="G207" s="4" t="str">
        <f t="shared" si="3"/>
        <v>工商企业管理(630601)</v>
      </c>
      <c r="H207" s="3">
        <v>50</v>
      </c>
      <c r="I207" s="4" t="s">
        <v>8</v>
      </c>
      <c r="J207" s="4" t="s">
        <v>489</v>
      </c>
      <c r="K207" s="13" t="e">
        <f>VLOOKUP(#REF!,'[1]Sheet1'!$A$1:$G$1399,3,FALSE)</f>
        <v>#REF!</v>
      </c>
      <c r="L207" s="13"/>
    </row>
    <row r="208" spans="1:12" ht="30.75">
      <c r="A208" s="15">
        <v>193</v>
      </c>
      <c r="B208" s="6" t="s">
        <v>176</v>
      </c>
      <c r="C208" s="4" t="s">
        <v>146</v>
      </c>
      <c r="D208" s="4" t="s">
        <v>614</v>
      </c>
      <c r="E208" s="4">
        <v>610210</v>
      </c>
      <c r="F208" s="4" t="s">
        <v>615</v>
      </c>
      <c r="G208" s="4" t="str">
        <f t="shared" si="3"/>
        <v>数字媒体应用技术(610210)</v>
      </c>
      <c r="H208" s="3">
        <v>30</v>
      </c>
      <c r="I208" s="4" t="s">
        <v>180</v>
      </c>
      <c r="J208" s="4" t="s">
        <v>494</v>
      </c>
      <c r="K208" s="13" t="e">
        <f>VLOOKUP(#REF!,'[1]Sheet1'!$A$1:$G$1399,3,FALSE)</f>
        <v>#REF!</v>
      </c>
      <c r="L208" s="13"/>
    </row>
    <row r="209" spans="1:12" ht="30.75">
      <c r="A209" s="15">
        <v>194</v>
      </c>
      <c r="B209" s="6" t="s">
        <v>176</v>
      </c>
      <c r="C209" s="4" t="s">
        <v>146</v>
      </c>
      <c r="D209" s="4" t="s">
        <v>614</v>
      </c>
      <c r="E209" s="4">
        <v>610210</v>
      </c>
      <c r="F209" s="4" t="s">
        <v>615</v>
      </c>
      <c r="G209" s="4" t="str">
        <f t="shared" si="3"/>
        <v>数字媒体应用技术(610210)</v>
      </c>
      <c r="H209" s="3">
        <v>40</v>
      </c>
      <c r="I209" s="4" t="s">
        <v>118</v>
      </c>
      <c r="J209" s="4" t="s">
        <v>494</v>
      </c>
      <c r="K209" s="13" t="e">
        <f>VLOOKUP(#REF!,'[1]Sheet1'!$A$1:$G$1399,3,FALSE)</f>
        <v>#REF!</v>
      </c>
      <c r="L209" s="13"/>
    </row>
    <row r="210" spans="1:12" ht="30.75">
      <c r="A210" s="15">
        <v>195</v>
      </c>
      <c r="B210" s="6" t="s">
        <v>176</v>
      </c>
      <c r="C210" s="4" t="s">
        <v>146</v>
      </c>
      <c r="D210" s="4" t="s">
        <v>614</v>
      </c>
      <c r="E210" s="4">
        <v>610210</v>
      </c>
      <c r="F210" s="4" t="s">
        <v>615</v>
      </c>
      <c r="G210" s="4" t="str">
        <f t="shared" si="3"/>
        <v>数字媒体应用技术(610210)</v>
      </c>
      <c r="H210" s="3">
        <v>30</v>
      </c>
      <c r="I210" s="4" t="s">
        <v>181</v>
      </c>
      <c r="J210" s="4" t="s">
        <v>494</v>
      </c>
      <c r="K210" s="13" t="e">
        <f>VLOOKUP(#REF!,'[1]Sheet1'!$A$1:$G$1399,3,FALSE)</f>
        <v>#REF!</v>
      </c>
      <c r="L210" s="13"/>
    </row>
    <row r="211" spans="1:12" ht="30.75">
      <c r="A211" s="15">
        <v>196</v>
      </c>
      <c r="B211" s="6" t="s">
        <v>176</v>
      </c>
      <c r="C211" s="4" t="s">
        <v>13</v>
      </c>
      <c r="D211" s="4" t="s">
        <v>614</v>
      </c>
      <c r="E211" s="4">
        <v>630903</v>
      </c>
      <c r="F211" s="4" t="s">
        <v>615</v>
      </c>
      <c r="G211" s="4" t="str">
        <f t="shared" si="3"/>
        <v>物流管理(630903)</v>
      </c>
      <c r="H211" s="3">
        <v>50</v>
      </c>
      <c r="I211" s="4" t="s">
        <v>10</v>
      </c>
      <c r="J211" s="4" t="s">
        <v>506</v>
      </c>
      <c r="K211" s="13" t="e">
        <f>VLOOKUP(#REF!,'[1]Sheet1'!$A$1:$G$1399,3,FALSE)</f>
        <v>#REF!</v>
      </c>
      <c r="L211" s="13"/>
    </row>
    <row r="212" spans="1:12" ht="30.75">
      <c r="A212" s="15">
        <v>197</v>
      </c>
      <c r="B212" s="6" t="s">
        <v>176</v>
      </c>
      <c r="C212" s="4" t="s">
        <v>13</v>
      </c>
      <c r="D212" s="4" t="s">
        <v>614</v>
      </c>
      <c r="E212" s="4">
        <v>630903</v>
      </c>
      <c r="F212" s="4" t="s">
        <v>615</v>
      </c>
      <c r="G212" s="4" t="str">
        <f t="shared" si="3"/>
        <v>物流管理(630903)</v>
      </c>
      <c r="H212" s="3">
        <v>30</v>
      </c>
      <c r="I212" s="4" t="s">
        <v>8</v>
      </c>
      <c r="J212" s="4" t="s">
        <v>506</v>
      </c>
      <c r="K212" s="13" t="e">
        <f>VLOOKUP(#REF!,'[1]Sheet1'!$A$1:$G$1399,3,FALSE)</f>
        <v>#REF!</v>
      </c>
      <c r="L212" s="13"/>
    </row>
    <row r="213" spans="1:12" ht="15">
      <c r="A213" s="15">
        <v>198</v>
      </c>
      <c r="B213" s="6" t="s">
        <v>176</v>
      </c>
      <c r="C213" s="4" t="s">
        <v>2</v>
      </c>
      <c r="D213" s="4" t="s">
        <v>614</v>
      </c>
      <c r="E213" s="4">
        <v>630302</v>
      </c>
      <c r="F213" s="4" t="s">
        <v>615</v>
      </c>
      <c r="G213" s="4" t="str">
        <f t="shared" si="3"/>
        <v>会计(630302)</v>
      </c>
      <c r="H213" s="3">
        <v>50</v>
      </c>
      <c r="I213" s="4" t="s">
        <v>78</v>
      </c>
      <c r="J213" s="4" t="s">
        <v>491</v>
      </c>
      <c r="K213" s="13" t="e">
        <f>VLOOKUP(#REF!,'[1]Sheet1'!$A$1:$G$1399,3,FALSE)</f>
        <v>#REF!</v>
      </c>
      <c r="L213" s="13"/>
    </row>
    <row r="214" spans="1:12" ht="15">
      <c r="A214" s="15">
        <v>199</v>
      </c>
      <c r="B214" s="6" t="s">
        <v>176</v>
      </c>
      <c r="C214" s="4" t="s">
        <v>2</v>
      </c>
      <c r="D214" s="4" t="s">
        <v>614</v>
      </c>
      <c r="E214" s="4">
        <v>630302</v>
      </c>
      <c r="F214" s="4" t="s">
        <v>615</v>
      </c>
      <c r="G214" s="4" t="str">
        <f t="shared" si="3"/>
        <v>会计(630302)</v>
      </c>
      <c r="H214" s="3">
        <v>50</v>
      </c>
      <c r="I214" s="4" t="s">
        <v>182</v>
      </c>
      <c r="J214" s="4" t="s">
        <v>663</v>
      </c>
      <c r="K214" s="13" t="e">
        <f>VLOOKUP(#REF!,'[1]Sheet1'!$A$1:$G$1399,3,FALSE)</f>
        <v>#REF!</v>
      </c>
      <c r="L214" s="13"/>
    </row>
    <row r="215" spans="1:12" ht="15">
      <c r="A215" s="15">
        <v>200</v>
      </c>
      <c r="B215" s="6" t="s">
        <v>176</v>
      </c>
      <c r="C215" s="4" t="s">
        <v>95</v>
      </c>
      <c r="D215" s="4" t="s">
        <v>614</v>
      </c>
      <c r="E215" s="4">
        <v>670202</v>
      </c>
      <c r="F215" s="4" t="s">
        <v>615</v>
      </c>
      <c r="G215" s="4" t="str">
        <f t="shared" si="3"/>
        <v>商务英语(670202)</v>
      </c>
      <c r="H215" s="3">
        <v>30</v>
      </c>
      <c r="I215" s="4" t="s">
        <v>145</v>
      </c>
      <c r="J215" s="4" t="s">
        <v>662</v>
      </c>
      <c r="K215" s="13" t="e">
        <f>VLOOKUP(#REF!,'[1]Sheet1'!$A$1:$G$1399,3,FALSE)</f>
        <v>#REF!</v>
      </c>
      <c r="L215" s="13"/>
    </row>
    <row r="216" spans="1:12" ht="30.75">
      <c r="A216" s="15">
        <v>201</v>
      </c>
      <c r="B216" s="6" t="s">
        <v>176</v>
      </c>
      <c r="C216" s="4" t="s">
        <v>100</v>
      </c>
      <c r="D216" s="4" t="s">
        <v>621</v>
      </c>
      <c r="E216" s="4">
        <v>610101</v>
      </c>
      <c r="F216" s="4" t="s">
        <v>622</v>
      </c>
      <c r="G216" s="4" t="str">
        <f t="shared" si="3"/>
        <v>电子信息工程技术（610101）</v>
      </c>
      <c r="H216" s="3">
        <v>50</v>
      </c>
      <c r="I216" s="4" t="s">
        <v>399</v>
      </c>
      <c r="J216" s="4" t="s">
        <v>484</v>
      </c>
      <c r="K216" s="13"/>
      <c r="L216" s="13"/>
    </row>
    <row r="217" spans="1:12" ht="15">
      <c r="A217" s="15">
        <v>202</v>
      </c>
      <c r="B217" s="6" t="s">
        <v>176</v>
      </c>
      <c r="C217" s="4" t="s">
        <v>59</v>
      </c>
      <c r="D217" s="4" t="s">
        <v>621</v>
      </c>
      <c r="E217" s="4">
        <v>630801</v>
      </c>
      <c r="F217" s="4" t="s">
        <v>622</v>
      </c>
      <c r="G217" s="4" t="str">
        <f t="shared" si="3"/>
        <v>电子商务（630801）</v>
      </c>
      <c r="H217" s="3">
        <v>40</v>
      </c>
      <c r="I217" s="4" t="s">
        <v>399</v>
      </c>
      <c r="J217" s="4" t="s">
        <v>467</v>
      </c>
      <c r="K217" s="13"/>
      <c r="L217" s="13"/>
    </row>
    <row r="218" spans="1:12" ht="30.75">
      <c r="A218" s="15">
        <v>203</v>
      </c>
      <c r="B218" s="6" t="s">
        <v>176</v>
      </c>
      <c r="C218" s="4" t="s">
        <v>100</v>
      </c>
      <c r="D218" s="4" t="s">
        <v>621</v>
      </c>
      <c r="E218" s="4">
        <v>610101</v>
      </c>
      <c r="F218" s="4" t="s">
        <v>622</v>
      </c>
      <c r="G218" s="4" t="str">
        <f t="shared" si="3"/>
        <v>电子信息工程技术（610101）</v>
      </c>
      <c r="H218" s="3">
        <v>30</v>
      </c>
      <c r="I218" s="4" t="s">
        <v>28</v>
      </c>
      <c r="J218" s="4" t="s">
        <v>484</v>
      </c>
      <c r="K218" s="22"/>
      <c r="L218" s="13"/>
    </row>
    <row r="219" spans="1:12" ht="30.75">
      <c r="A219" s="15">
        <v>204</v>
      </c>
      <c r="B219" s="6" t="s">
        <v>176</v>
      </c>
      <c r="C219" s="4" t="s">
        <v>415</v>
      </c>
      <c r="D219" s="4" t="s">
        <v>621</v>
      </c>
      <c r="E219" s="4">
        <v>510101</v>
      </c>
      <c r="F219" s="4" t="s">
        <v>622</v>
      </c>
      <c r="G219" s="4" t="str">
        <f t="shared" si="3"/>
        <v>作物生产技术（510101）</v>
      </c>
      <c r="H219" s="3">
        <v>50</v>
      </c>
      <c r="I219" s="4" t="s">
        <v>390</v>
      </c>
      <c r="J219" s="4" t="s">
        <v>515</v>
      </c>
      <c r="K219" s="13"/>
      <c r="L219" s="13"/>
    </row>
    <row r="220" spans="1:12" ht="15">
      <c r="A220" s="15">
        <v>205</v>
      </c>
      <c r="B220" s="6" t="s">
        <v>176</v>
      </c>
      <c r="C220" s="4" t="s">
        <v>59</v>
      </c>
      <c r="D220" s="4" t="s">
        <v>621</v>
      </c>
      <c r="E220" s="4">
        <v>630801</v>
      </c>
      <c r="F220" s="4" t="s">
        <v>622</v>
      </c>
      <c r="G220" s="4" t="str">
        <f t="shared" si="3"/>
        <v>电子商务（630801）</v>
      </c>
      <c r="H220" s="3">
        <v>30</v>
      </c>
      <c r="I220" s="4" t="s">
        <v>416</v>
      </c>
      <c r="J220" s="4" t="s">
        <v>582</v>
      </c>
      <c r="K220" s="13"/>
      <c r="L220" s="13"/>
    </row>
    <row r="221" spans="1:12" ht="30.75">
      <c r="A221" s="15">
        <v>206</v>
      </c>
      <c r="B221" s="6" t="s">
        <v>176</v>
      </c>
      <c r="C221" s="4" t="s">
        <v>15</v>
      </c>
      <c r="D221" s="4" t="s">
        <v>621</v>
      </c>
      <c r="E221" s="4">
        <v>560702</v>
      </c>
      <c r="F221" s="4" t="s">
        <v>622</v>
      </c>
      <c r="G221" s="4" t="str">
        <f t="shared" si="3"/>
        <v>汽车检测与维修技术（560702）</v>
      </c>
      <c r="H221" s="3">
        <v>50</v>
      </c>
      <c r="I221" s="4" t="s">
        <v>416</v>
      </c>
      <c r="J221" s="4" t="s">
        <v>555</v>
      </c>
      <c r="K221" s="13"/>
      <c r="L221" s="13"/>
    </row>
    <row r="222" spans="1:12" ht="15">
      <c r="A222" s="15">
        <v>207</v>
      </c>
      <c r="B222" s="6" t="s">
        <v>176</v>
      </c>
      <c r="C222" s="4" t="s">
        <v>278</v>
      </c>
      <c r="D222" s="4" t="s">
        <v>621</v>
      </c>
      <c r="E222" s="4">
        <v>630202</v>
      </c>
      <c r="F222" s="4" t="s">
        <v>622</v>
      </c>
      <c r="G222" s="4" t="str">
        <f t="shared" si="3"/>
        <v>国际金融（630202）</v>
      </c>
      <c r="H222" s="3">
        <v>50</v>
      </c>
      <c r="I222" s="4" t="s">
        <v>78</v>
      </c>
      <c r="J222" s="4" t="s">
        <v>520</v>
      </c>
      <c r="K222" s="13"/>
      <c r="L222" s="13"/>
    </row>
    <row r="223" spans="1:12" ht="30.75">
      <c r="A223" s="15">
        <v>208</v>
      </c>
      <c r="B223" s="6" t="s">
        <v>176</v>
      </c>
      <c r="C223" s="4" t="s">
        <v>95</v>
      </c>
      <c r="D223" s="4" t="s">
        <v>621</v>
      </c>
      <c r="E223" s="4">
        <v>670202</v>
      </c>
      <c r="F223" s="4" t="s">
        <v>622</v>
      </c>
      <c r="G223" s="4" t="str">
        <f t="shared" si="3"/>
        <v>商务英语（670202）</v>
      </c>
      <c r="H223" s="3">
        <v>40</v>
      </c>
      <c r="I223" s="4" t="s">
        <v>10</v>
      </c>
      <c r="J223" s="4" t="s">
        <v>524</v>
      </c>
      <c r="K223" s="13"/>
      <c r="L223" s="13"/>
    </row>
    <row r="224" spans="1:12" ht="15">
      <c r="A224" s="15">
        <v>209</v>
      </c>
      <c r="B224" s="6" t="s">
        <v>176</v>
      </c>
      <c r="C224" s="4" t="s">
        <v>278</v>
      </c>
      <c r="D224" s="4" t="s">
        <v>621</v>
      </c>
      <c r="E224" s="4">
        <v>630202</v>
      </c>
      <c r="F224" s="4" t="s">
        <v>622</v>
      </c>
      <c r="G224" s="4" t="str">
        <f t="shared" si="3"/>
        <v>国际金融（630202）</v>
      </c>
      <c r="H224" s="3">
        <v>50</v>
      </c>
      <c r="I224" s="4" t="s">
        <v>145</v>
      </c>
      <c r="J224" s="4" t="s">
        <v>520</v>
      </c>
      <c r="K224" s="13"/>
      <c r="L224" s="13"/>
    </row>
    <row r="225" spans="1:12" ht="30.75">
      <c r="A225" s="15">
        <v>210</v>
      </c>
      <c r="B225" s="6" t="s">
        <v>176</v>
      </c>
      <c r="C225" s="4" t="s">
        <v>59</v>
      </c>
      <c r="D225" s="4" t="s">
        <v>621</v>
      </c>
      <c r="E225" s="4">
        <v>630801</v>
      </c>
      <c r="F225" s="4" t="s">
        <v>622</v>
      </c>
      <c r="G225" s="4" t="str">
        <f t="shared" si="3"/>
        <v>电子商务（630801）</v>
      </c>
      <c r="H225" s="3">
        <v>30</v>
      </c>
      <c r="I225" s="4" t="s">
        <v>417</v>
      </c>
      <c r="J225" s="4" t="s">
        <v>467</v>
      </c>
      <c r="K225" s="13"/>
      <c r="L225" s="13"/>
    </row>
    <row r="226" spans="1:12" ht="30.75">
      <c r="A226" s="15">
        <v>211</v>
      </c>
      <c r="B226" s="6" t="s">
        <v>176</v>
      </c>
      <c r="C226" s="4" t="s">
        <v>15</v>
      </c>
      <c r="D226" s="4" t="s">
        <v>621</v>
      </c>
      <c r="E226" s="4">
        <v>560702</v>
      </c>
      <c r="F226" s="4" t="s">
        <v>622</v>
      </c>
      <c r="G226" s="4" t="str">
        <f t="shared" si="3"/>
        <v>汽车检测与维修技术（560702）</v>
      </c>
      <c r="H226" s="3">
        <v>50</v>
      </c>
      <c r="I226" s="4" t="s">
        <v>417</v>
      </c>
      <c r="J226" s="4" t="s">
        <v>504</v>
      </c>
      <c r="K226" s="13"/>
      <c r="L226" s="13"/>
    </row>
    <row r="227" spans="1:12" ht="30.75">
      <c r="A227" s="15">
        <v>212</v>
      </c>
      <c r="B227" s="6" t="s">
        <v>176</v>
      </c>
      <c r="C227" s="4" t="s">
        <v>56</v>
      </c>
      <c r="D227" s="4" t="s">
        <v>621</v>
      </c>
      <c r="E227" s="4">
        <v>640105</v>
      </c>
      <c r="F227" s="4" t="s">
        <v>622</v>
      </c>
      <c r="G227" s="4" t="str">
        <f t="shared" si="3"/>
        <v>酒店管理（640105）</v>
      </c>
      <c r="H227" s="3">
        <v>50</v>
      </c>
      <c r="I227" s="4" t="s">
        <v>181</v>
      </c>
      <c r="J227" s="4" t="s">
        <v>525</v>
      </c>
      <c r="K227" s="13"/>
      <c r="L227" s="13"/>
    </row>
    <row r="228" spans="1:12" ht="15">
      <c r="A228" s="16"/>
      <c r="B228" s="17" t="s">
        <v>176</v>
      </c>
      <c r="C228" s="18"/>
      <c r="D228" s="18"/>
      <c r="E228" s="18"/>
      <c r="F228" s="18"/>
      <c r="G228" s="19">
        <v>25</v>
      </c>
      <c r="H228" s="19">
        <f>SUM(H203:H227)</f>
        <v>1030</v>
      </c>
      <c r="I228" s="20"/>
      <c r="J228" s="21"/>
      <c r="K228" s="13"/>
      <c r="L228" s="13"/>
    </row>
    <row r="229" spans="1:12" ht="15">
      <c r="A229" s="15">
        <v>213</v>
      </c>
      <c r="B229" s="6" t="s">
        <v>183</v>
      </c>
      <c r="C229" s="4" t="s">
        <v>59</v>
      </c>
      <c r="D229" s="4" t="s">
        <v>614</v>
      </c>
      <c r="E229" s="4">
        <v>630801</v>
      </c>
      <c r="F229" s="4" t="s">
        <v>615</v>
      </c>
      <c r="G229" s="4" t="str">
        <f t="shared" si="3"/>
        <v>电子商务(630801)</v>
      </c>
      <c r="H229" s="3">
        <v>30</v>
      </c>
      <c r="I229" s="4" t="s">
        <v>182</v>
      </c>
      <c r="J229" s="4" t="s">
        <v>79</v>
      </c>
      <c r="K229" s="13" t="e">
        <f>VLOOKUP(#REF!,'[1]Sheet1'!$A$1:$G$1399,3,FALSE)</f>
        <v>#REF!</v>
      </c>
      <c r="L229" s="13"/>
    </row>
    <row r="230" spans="1:12" ht="30.75">
      <c r="A230" s="15">
        <v>214</v>
      </c>
      <c r="B230" s="6" t="s">
        <v>183</v>
      </c>
      <c r="C230" s="4" t="s">
        <v>32</v>
      </c>
      <c r="D230" s="4" t="s">
        <v>614</v>
      </c>
      <c r="E230" s="4">
        <v>650108</v>
      </c>
      <c r="F230" s="4" t="s">
        <v>615</v>
      </c>
      <c r="G230" s="4" t="str">
        <f t="shared" si="3"/>
        <v>服装与服饰设计(650108)</v>
      </c>
      <c r="H230" s="3">
        <v>40</v>
      </c>
      <c r="I230" s="4" t="s">
        <v>182</v>
      </c>
      <c r="J230" s="4" t="s">
        <v>34</v>
      </c>
      <c r="K230" s="13" t="e">
        <f>VLOOKUP(#REF!,'[1]Sheet1'!$A$1:$G$1399,3,FALSE)</f>
        <v>#REF!</v>
      </c>
      <c r="L230" s="13"/>
    </row>
    <row r="231" spans="1:12" ht="15">
      <c r="A231" s="15">
        <v>215</v>
      </c>
      <c r="B231" s="6" t="s">
        <v>183</v>
      </c>
      <c r="C231" s="4" t="s">
        <v>184</v>
      </c>
      <c r="D231" s="4" t="s">
        <v>614</v>
      </c>
      <c r="E231" s="4">
        <v>670301</v>
      </c>
      <c r="F231" s="4" t="s">
        <v>615</v>
      </c>
      <c r="G231" s="4" t="str">
        <f t="shared" si="3"/>
        <v>文秘(670301)</v>
      </c>
      <c r="H231" s="3">
        <v>25</v>
      </c>
      <c r="I231" s="4" t="s">
        <v>182</v>
      </c>
      <c r="J231" s="4" t="s">
        <v>185</v>
      </c>
      <c r="K231" s="13" t="e">
        <f>VLOOKUP(#REF!,'[1]Sheet1'!$A$1:$G$1399,3,FALSE)</f>
        <v>#REF!</v>
      </c>
      <c r="L231" s="13"/>
    </row>
    <row r="232" spans="1:12" ht="30.75">
      <c r="A232" s="15">
        <v>216</v>
      </c>
      <c r="B232" s="6" t="s">
        <v>183</v>
      </c>
      <c r="C232" s="4" t="s">
        <v>187</v>
      </c>
      <c r="D232" s="4" t="s">
        <v>614</v>
      </c>
      <c r="E232" s="4">
        <v>610207</v>
      </c>
      <c r="F232" s="4" t="s">
        <v>615</v>
      </c>
      <c r="G232" s="4" t="str">
        <f t="shared" si="3"/>
        <v>动漫制作技术(610207)</v>
      </c>
      <c r="H232" s="3">
        <v>50</v>
      </c>
      <c r="I232" s="4" t="s">
        <v>186</v>
      </c>
      <c r="J232" s="4" t="s">
        <v>188</v>
      </c>
      <c r="K232" s="13" t="e">
        <f>VLOOKUP(#REF!,'[1]Sheet1'!$A$1:$G$1399,3,FALSE)</f>
        <v>#REF!</v>
      </c>
      <c r="L232" s="13"/>
    </row>
    <row r="233" spans="1:12" ht="30.75">
      <c r="A233" s="15">
        <v>217</v>
      </c>
      <c r="B233" s="6" t="s">
        <v>183</v>
      </c>
      <c r="C233" s="4" t="s">
        <v>2</v>
      </c>
      <c r="D233" s="4" t="s">
        <v>614</v>
      </c>
      <c r="E233" s="4">
        <v>630302</v>
      </c>
      <c r="F233" s="4" t="s">
        <v>615</v>
      </c>
      <c r="G233" s="4" t="str">
        <f t="shared" si="3"/>
        <v>会计(630302)</v>
      </c>
      <c r="H233" s="3">
        <v>50</v>
      </c>
      <c r="I233" s="4" t="s">
        <v>189</v>
      </c>
      <c r="J233" s="4" t="s">
        <v>190</v>
      </c>
      <c r="K233" s="13" t="e">
        <f>VLOOKUP(#REF!,'[1]Sheet1'!$A$1:$G$1399,3,FALSE)</f>
        <v>#REF!</v>
      </c>
      <c r="L233" s="13"/>
    </row>
    <row r="234" spans="1:12" ht="30.75">
      <c r="A234" s="15">
        <v>218</v>
      </c>
      <c r="B234" s="6" t="s">
        <v>183</v>
      </c>
      <c r="C234" s="4" t="s">
        <v>184</v>
      </c>
      <c r="D234" s="4" t="s">
        <v>614</v>
      </c>
      <c r="E234" s="4">
        <v>670301</v>
      </c>
      <c r="F234" s="4" t="s">
        <v>615</v>
      </c>
      <c r="G234" s="4" t="str">
        <f t="shared" si="3"/>
        <v>文秘(670301)</v>
      </c>
      <c r="H234" s="3">
        <v>30</v>
      </c>
      <c r="I234" s="4" t="s">
        <v>189</v>
      </c>
      <c r="J234" s="4" t="s">
        <v>191</v>
      </c>
      <c r="K234" s="13" t="e">
        <f>VLOOKUP(#REF!,'[1]Sheet1'!$A$1:$G$1399,3,FALSE)</f>
        <v>#REF!</v>
      </c>
      <c r="L234" s="13"/>
    </row>
    <row r="235" spans="1:12" ht="30.75">
      <c r="A235" s="15">
        <v>219</v>
      </c>
      <c r="B235" s="6" t="s">
        <v>183</v>
      </c>
      <c r="C235" s="4" t="s">
        <v>32</v>
      </c>
      <c r="D235" s="4" t="s">
        <v>614</v>
      </c>
      <c r="E235" s="4">
        <v>650108</v>
      </c>
      <c r="F235" s="4" t="s">
        <v>615</v>
      </c>
      <c r="G235" s="4" t="str">
        <f t="shared" si="3"/>
        <v>服装与服饰设计(650108)</v>
      </c>
      <c r="H235" s="3">
        <v>50</v>
      </c>
      <c r="I235" s="4" t="s">
        <v>38</v>
      </c>
      <c r="J235" s="4" t="s">
        <v>34</v>
      </c>
      <c r="K235" s="13" t="e">
        <f>VLOOKUP(#REF!,'[1]Sheet1'!$A$1:$G$1399,3,FALSE)</f>
        <v>#REF!</v>
      </c>
      <c r="L235" s="13"/>
    </row>
    <row r="236" spans="1:12" ht="30.75">
      <c r="A236" s="15">
        <v>220</v>
      </c>
      <c r="B236" s="6" t="s">
        <v>183</v>
      </c>
      <c r="C236" s="4" t="s">
        <v>2</v>
      </c>
      <c r="D236" s="4" t="s">
        <v>614</v>
      </c>
      <c r="E236" s="4">
        <v>630302</v>
      </c>
      <c r="F236" s="4" t="s">
        <v>615</v>
      </c>
      <c r="G236" s="4" t="str">
        <f t="shared" si="3"/>
        <v>会计(630302)</v>
      </c>
      <c r="H236" s="3">
        <v>50</v>
      </c>
      <c r="I236" s="4" t="s">
        <v>85</v>
      </c>
      <c r="J236" s="4" t="s">
        <v>46</v>
      </c>
      <c r="K236" s="13" t="e">
        <f>VLOOKUP(#REF!,'[1]Sheet1'!$A$1:$G$1399,3,FALSE)</f>
        <v>#REF!</v>
      </c>
      <c r="L236" s="13"/>
    </row>
    <row r="237" spans="1:12" ht="30.75">
      <c r="A237" s="15">
        <v>221</v>
      </c>
      <c r="B237" s="6" t="s">
        <v>183</v>
      </c>
      <c r="C237" s="4" t="s">
        <v>95</v>
      </c>
      <c r="D237" s="4" t="s">
        <v>614</v>
      </c>
      <c r="E237" s="4">
        <v>670202</v>
      </c>
      <c r="F237" s="4" t="s">
        <v>615</v>
      </c>
      <c r="G237" s="4" t="str">
        <f t="shared" si="3"/>
        <v>商务英语(670202)</v>
      </c>
      <c r="H237" s="3">
        <v>50</v>
      </c>
      <c r="I237" s="4" t="s">
        <v>85</v>
      </c>
      <c r="J237" s="4" t="s">
        <v>91</v>
      </c>
      <c r="K237" s="13" t="e">
        <f>VLOOKUP(#REF!,'[1]Sheet1'!$A$1:$G$1399,3,FALSE)</f>
        <v>#REF!</v>
      </c>
      <c r="L237" s="13"/>
    </row>
    <row r="238" spans="1:12" ht="30.75">
      <c r="A238" s="15">
        <v>222</v>
      </c>
      <c r="B238" s="6" t="s">
        <v>183</v>
      </c>
      <c r="C238" s="4" t="s">
        <v>2</v>
      </c>
      <c r="D238" s="4" t="s">
        <v>614</v>
      </c>
      <c r="E238" s="4">
        <v>630302</v>
      </c>
      <c r="F238" s="4" t="s">
        <v>615</v>
      </c>
      <c r="G238" s="4" t="str">
        <f t="shared" si="3"/>
        <v>会计(630302)</v>
      </c>
      <c r="H238" s="3">
        <v>50</v>
      </c>
      <c r="I238" s="4" t="s">
        <v>94</v>
      </c>
      <c r="J238" s="4" t="s">
        <v>190</v>
      </c>
      <c r="K238" s="13" t="e">
        <f>VLOOKUP(#REF!,'[1]Sheet1'!$A$1:$G$1399,3,FALSE)</f>
        <v>#REF!</v>
      </c>
      <c r="L238" s="13"/>
    </row>
    <row r="239" spans="1:12" ht="46.5">
      <c r="A239" s="15">
        <v>223</v>
      </c>
      <c r="B239" s="6" t="s">
        <v>183</v>
      </c>
      <c r="C239" s="4" t="s">
        <v>146</v>
      </c>
      <c r="D239" s="4" t="s">
        <v>621</v>
      </c>
      <c r="E239" s="4">
        <v>610210</v>
      </c>
      <c r="F239" s="4" t="s">
        <v>622</v>
      </c>
      <c r="G239" s="4" t="str">
        <f t="shared" si="3"/>
        <v>数字媒体应用技术（610210）</v>
      </c>
      <c r="H239" s="3">
        <v>50</v>
      </c>
      <c r="I239" s="4" t="s">
        <v>186</v>
      </c>
      <c r="J239" s="4" t="s">
        <v>418</v>
      </c>
      <c r="K239" s="13"/>
      <c r="L239" s="13"/>
    </row>
    <row r="240" spans="1:12" ht="30.75">
      <c r="A240" s="15">
        <v>224</v>
      </c>
      <c r="B240" s="6" t="s">
        <v>183</v>
      </c>
      <c r="C240" s="4" t="s">
        <v>187</v>
      </c>
      <c r="D240" s="4" t="s">
        <v>621</v>
      </c>
      <c r="E240" s="4">
        <v>610207</v>
      </c>
      <c r="F240" s="4" t="s">
        <v>622</v>
      </c>
      <c r="G240" s="4" t="str">
        <f t="shared" si="3"/>
        <v>动漫制作技术（610207）</v>
      </c>
      <c r="H240" s="3">
        <v>30</v>
      </c>
      <c r="I240" s="4" t="s">
        <v>189</v>
      </c>
      <c r="J240" s="4" t="s">
        <v>376</v>
      </c>
      <c r="K240" s="13"/>
      <c r="L240" s="13"/>
    </row>
    <row r="241" spans="1:12" ht="30.75">
      <c r="A241" s="15">
        <v>225</v>
      </c>
      <c r="B241" s="6" t="s">
        <v>183</v>
      </c>
      <c r="C241" s="4" t="s">
        <v>178</v>
      </c>
      <c r="D241" s="4" t="s">
        <v>621</v>
      </c>
      <c r="E241" s="4">
        <v>630701</v>
      </c>
      <c r="F241" s="4" t="s">
        <v>622</v>
      </c>
      <c r="G241" s="4" t="str">
        <f t="shared" si="3"/>
        <v>市场营销（630701）</v>
      </c>
      <c r="H241" s="3">
        <v>50</v>
      </c>
      <c r="I241" s="4" t="s">
        <v>85</v>
      </c>
      <c r="J241" s="4" t="s">
        <v>191</v>
      </c>
      <c r="K241" s="13"/>
      <c r="L241" s="13"/>
    </row>
    <row r="242" spans="1:12" ht="15">
      <c r="A242" s="15">
        <v>226</v>
      </c>
      <c r="B242" s="6" t="s">
        <v>183</v>
      </c>
      <c r="C242" s="4" t="s">
        <v>204</v>
      </c>
      <c r="D242" s="4" t="s">
        <v>621</v>
      </c>
      <c r="E242" s="4" t="s">
        <v>205</v>
      </c>
      <c r="F242" s="4" t="s">
        <v>622</v>
      </c>
      <c r="G242" s="4" t="str">
        <f t="shared" si="3"/>
        <v>学前教育（670102K）</v>
      </c>
      <c r="H242" s="3">
        <v>45</v>
      </c>
      <c r="I242" s="4" t="s">
        <v>31</v>
      </c>
      <c r="J242" s="4" t="s">
        <v>206</v>
      </c>
      <c r="K242" s="13"/>
      <c r="L242" s="13"/>
    </row>
    <row r="243" spans="1:12" ht="15">
      <c r="A243" s="16"/>
      <c r="B243" s="17" t="s">
        <v>183</v>
      </c>
      <c r="C243" s="18"/>
      <c r="D243" s="18"/>
      <c r="E243" s="18"/>
      <c r="F243" s="18"/>
      <c r="G243" s="19">
        <v>14</v>
      </c>
      <c r="H243" s="19">
        <f>SUM(H229:H242)</f>
        <v>600</v>
      </c>
      <c r="I243" s="20"/>
      <c r="J243" s="21"/>
      <c r="K243" s="13"/>
      <c r="L243" s="13"/>
    </row>
    <row r="244" spans="1:12" ht="30.75">
      <c r="A244" s="15">
        <v>227</v>
      </c>
      <c r="B244" s="6" t="s">
        <v>192</v>
      </c>
      <c r="C244" s="4" t="s">
        <v>59</v>
      </c>
      <c r="D244" s="4" t="s">
        <v>614</v>
      </c>
      <c r="E244" s="4">
        <v>630801</v>
      </c>
      <c r="F244" s="4" t="s">
        <v>615</v>
      </c>
      <c r="G244" s="4" t="str">
        <f t="shared" si="3"/>
        <v>电子商务(630801)</v>
      </c>
      <c r="H244" s="3">
        <v>50</v>
      </c>
      <c r="I244" s="4" t="s">
        <v>107</v>
      </c>
      <c r="J244" s="4" t="s">
        <v>60</v>
      </c>
      <c r="K244" s="13" t="e">
        <f>VLOOKUP(#REF!,'[1]Sheet1'!$A$1:$G$1399,3,FALSE)</f>
        <v>#REF!</v>
      </c>
      <c r="L244" s="13"/>
    </row>
    <row r="245" spans="1:12" ht="30.75">
      <c r="A245" s="15">
        <v>228</v>
      </c>
      <c r="B245" s="6" t="s">
        <v>192</v>
      </c>
      <c r="C245" s="4" t="s">
        <v>13</v>
      </c>
      <c r="D245" s="4" t="s">
        <v>614</v>
      </c>
      <c r="E245" s="4">
        <v>630903</v>
      </c>
      <c r="F245" s="4" t="s">
        <v>615</v>
      </c>
      <c r="G245" s="4" t="str">
        <f t="shared" si="3"/>
        <v>物流管理(630903)</v>
      </c>
      <c r="H245" s="3">
        <v>50</v>
      </c>
      <c r="I245" s="4" t="s">
        <v>107</v>
      </c>
      <c r="J245" s="4" t="s">
        <v>193</v>
      </c>
      <c r="K245" s="13" t="e">
        <f>VLOOKUP(#REF!,'[1]Sheet1'!$A$1:$G$1399,3,FALSE)</f>
        <v>#REF!</v>
      </c>
      <c r="L245" s="13"/>
    </row>
    <row r="246" spans="1:12" ht="30.75">
      <c r="A246" s="15">
        <v>229</v>
      </c>
      <c r="B246" s="6" t="s">
        <v>192</v>
      </c>
      <c r="C246" s="4" t="s">
        <v>194</v>
      </c>
      <c r="D246" s="4" t="s">
        <v>614</v>
      </c>
      <c r="E246" s="28">
        <v>540106</v>
      </c>
      <c r="F246" s="4" t="s">
        <v>615</v>
      </c>
      <c r="G246" s="4" t="str">
        <f t="shared" si="3"/>
        <v>园林工程技术(540106)</v>
      </c>
      <c r="H246" s="3">
        <v>30</v>
      </c>
      <c r="I246" s="4" t="s">
        <v>189</v>
      </c>
      <c r="J246" s="4" t="s">
        <v>195</v>
      </c>
      <c r="K246" s="13" t="e">
        <f>VLOOKUP(#REF!,'[1]Sheet1'!$A$1:$G$1399,3,FALSE)</f>
        <v>#REF!</v>
      </c>
      <c r="L246" s="13"/>
    </row>
    <row r="247" spans="1:12" ht="30.75">
      <c r="A247" s="15">
        <v>230</v>
      </c>
      <c r="B247" s="6" t="s">
        <v>192</v>
      </c>
      <c r="C247" s="4" t="s">
        <v>194</v>
      </c>
      <c r="D247" s="4" t="s">
        <v>614</v>
      </c>
      <c r="E247" s="4">
        <v>540106</v>
      </c>
      <c r="F247" s="4" t="s">
        <v>615</v>
      </c>
      <c r="G247" s="4" t="str">
        <f t="shared" si="3"/>
        <v>园林工程技术(540106)</v>
      </c>
      <c r="H247" s="3">
        <v>30</v>
      </c>
      <c r="I247" s="4" t="s">
        <v>180</v>
      </c>
      <c r="J247" s="4" t="s">
        <v>195</v>
      </c>
      <c r="K247" s="13" t="e">
        <f>VLOOKUP(#REF!,'[1]Sheet1'!$A$1:$G$1399,3,FALSE)</f>
        <v>#REF!</v>
      </c>
      <c r="L247" s="13"/>
    </row>
    <row r="248" spans="1:12" ht="15">
      <c r="A248" s="15">
        <v>231</v>
      </c>
      <c r="B248" s="6" t="s">
        <v>192</v>
      </c>
      <c r="C248" s="4" t="s">
        <v>194</v>
      </c>
      <c r="D248" s="4" t="s">
        <v>614</v>
      </c>
      <c r="E248" s="4">
        <v>540106</v>
      </c>
      <c r="F248" s="4" t="s">
        <v>615</v>
      </c>
      <c r="G248" s="4" t="str">
        <f t="shared" si="3"/>
        <v>园林工程技术(540106)</v>
      </c>
      <c r="H248" s="3">
        <v>30</v>
      </c>
      <c r="I248" s="4" t="s">
        <v>38</v>
      </c>
      <c r="J248" s="4" t="s">
        <v>195</v>
      </c>
      <c r="K248" s="13" t="e">
        <f>VLOOKUP(#REF!,'[1]Sheet1'!$A$1:$G$1399,3,FALSE)</f>
        <v>#REF!</v>
      </c>
      <c r="L248" s="13"/>
    </row>
    <row r="249" spans="1:12" ht="30.75">
      <c r="A249" s="15">
        <v>232</v>
      </c>
      <c r="B249" s="6" t="s">
        <v>192</v>
      </c>
      <c r="C249" s="4" t="s">
        <v>62</v>
      </c>
      <c r="D249" s="4" t="s">
        <v>614</v>
      </c>
      <c r="E249" s="4">
        <v>560113</v>
      </c>
      <c r="F249" s="4" t="s">
        <v>615</v>
      </c>
      <c r="G249" s="4" t="str">
        <f t="shared" si="3"/>
        <v>模具设计与制造(560113)</v>
      </c>
      <c r="H249" s="3">
        <v>50</v>
      </c>
      <c r="I249" s="4" t="s">
        <v>98</v>
      </c>
      <c r="J249" s="4" t="s">
        <v>63</v>
      </c>
      <c r="K249" s="13" t="e">
        <f>VLOOKUP(#REF!,'[1]Sheet1'!$A$1:$G$1399,3,FALSE)</f>
        <v>#REF!</v>
      </c>
      <c r="L249" s="13"/>
    </row>
    <row r="250" spans="1:12" ht="30.75">
      <c r="A250" s="15">
        <v>233</v>
      </c>
      <c r="B250" s="6" t="s">
        <v>192</v>
      </c>
      <c r="C250" s="4" t="s">
        <v>50</v>
      </c>
      <c r="D250" s="4" t="s">
        <v>614</v>
      </c>
      <c r="E250" s="4">
        <v>560301</v>
      </c>
      <c r="F250" s="4" t="s">
        <v>615</v>
      </c>
      <c r="G250" s="4" t="str">
        <f t="shared" si="3"/>
        <v>机电一体化技术(560301)</v>
      </c>
      <c r="H250" s="3">
        <v>25</v>
      </c>
      <c r="I250" s="4" t="s">
        <v>85</v>
      </c>
      <c r="J250" s="4" t="s">
        <v>116</v>
      </c>
      <c r="K250" s="13" t="e">
        <f>VLOOKUP(#REF!,'[1]Sheet1'!$A$1:$G$1399,3,FALSE)</f>
        <v>#REF!</v>
      </c>
      <c r="L250" s="13"/>
    </row>
    <row r="251" spans="1:12" ht="30.75">
      <c r="A251" s="15">
        <v>234</v>
      </c>
      <c r="B251" s="6" t="s">
        <v>192</v>
      </c>
      <c r="C251" s="4" t="s">
        <v>29</v>
      </c>
      <c r="D251" s="4" t="s">
        <v>614</v>
      </c>
      <c r="E251" s="4">
        <v>560103</v>
      </c>
      <c r="F251" s="4" t="s">
        <v>615</v>
      </c>
      <c r="G251" s="4" t="str">
        <f t="shared" si="3"/>
        <v>数控技术(560103)</v>
      </c>
      <c r="H251" s="3">
        <v>50</v>
      </c>
      <c r="I251" s="4" t="s">
        <v>196</v>
      </c>
      <c r="J251" s="4" t="s">
        <v>73</v>
      </c>
      <c r="K251" s="13" t="e">
        <f>VLOOKUP(#REF!,'[1]Sheet1'!$A$1:$G$1399,3,FALSE)</f>
        <v>#REF!</v>
      </c>
      <c r="L251" s="13"/>
    </row>
    <row r="252" spans="1:12" ht="46.5">
      <c r="A252" s="15">
        <v>235</v>
      </c>
      <c r="B252" s="6" t="s">
        <v>192</v>
      </c>
      <c r="C252" s="4" t="s">
        <v>141</v>
      </c>
      <c r="D252" s="4" t="s">
        <v>614</v>
      </c>
      <c r="E252" s="4">
        <v>610205</v>
      </c>
      <c r="F252" s="4" t="s">
        <v>615</v>
      </c>
      <c r="G252" s="4" t="str">
        <f t="shared" si="3"/>
        <v>软件技术(610205)</v>
      </c>
      <c r="H252" s="3">
        <v>25</v>
      </c>
      <c r="I252" s="4" t="s">
        <v>1</v>
      </c>
      <c r="J252" s="4" t="s">
        <v>197</v>
      </c>
      <c r="K252" s="13" t="e">
        <f>VLOOKUP(#REF!,'[1]Sheet1'!$A$1:$G$1399,3,FALSE)</f>
        <v>#REF!</v>
      </c>
      <c r="L252" s="13"/>
    </row>
    <row r="253" spans="1:12" ht="30.75">
      <c r="A253" s="15">
        <v>236</v>
      </c>
      <c r="B253" s="6" t="s">
        <v>192</v>
      </c>
      <c r="C253" s="4" t="s">
        <v>198</v>
      </c>
      <c r="D253" s="4" t="s">
        <v>614</v>
      </c>
      <c r="E253" s="4">
        <v>600209</v>
      </c>
      <c r="F253" s="4" t="s">
        <v>615</v>
      </c>
      <c r="G253" s="4" t="str">
        <f t="shared" si="3"/>
        <v>汽车运用与维修技术(600209)</v>
      </c>
      <c r="H253" s="3">
        <v>50</v>
      </c>
      <c r="I253" s="4" t="s">
        <v>84</v>
      </c>
      <c r="J253" s="4" t="s">
        <v>555</v>
      </c>
      <c r="K253" s="13" t="e">
        <f>VLOOKUP(#REF!,'[1]Sheet1'!$A$1:$G$1399,3,FALSE)</f>
        <v>#REF!</v>
      </c>
      <c r="L253" s="13"/>
    </row>
    <row r="254" spans="1:12" ht="30.75">
      <c r="A254" s="15">
        <v>237</v>
      </c>
      <c r="B254" s="6" t="s">
        <v>192</v>
      </c>
      <c r="C254" s="4" t="s">
        <v>50</v>
      </c>
      <c r="D254" s="4" t="s">
        <v>621</v>
      </c>
      <c r="E254" s="4">
        <v>560301</v>
      </c>
      <c r="F254" s="4" t="s">
        <v>622</v>
      </c>
      <c r="G254" s="4" t="str">
        <f t="shared" si="3"/>
        <v>机电一体化技术（560301）</v>
      </c>
      <c r="H254" s="3">
        <v>25</v>
      </c>
      <c r="I254" s="4" t="s">
        <v>196</v>
      </c>
      <c r="J254" s="4" t="s">
        <v>116</v>
      </c>
      <c r="K254" s="13"/>
      <c r="L254" s="13"/>
    </row>
    <row r="255" spans="1:12" ht="30.75">
      <c r="A255" s="15">
        <v>238</v>
      </c>
      <c r="B255" s="6" t="s">
        <v>192</v>
      </c>
      <c r="C255" s="4" t="s">
        <v>200</v>
      </c>
      <c r="D255" s="4" t="s">
        <v>621</v>
      </c>
      <c r="E255" s="4">
        <v>610201</v>
      </c>
      <c r="F255" s="4" t="s">
        <v>622</v>
      </c>
      <c r="G255" s="4" t="str">
        <f t="shared" si="3"/>
        <v>计算机应用技术（610201）</v>
      </c>
      <c r="H255" s="3">
        <v>50</v>
      </c>
      <c r="I255" s="4" t="s">
        <v>85</v>
      </c>
      <c r="J255" s="4" t="s">
        <v>304</v>
      </c>
      <c r="K255" s="13"/>
      <c r="L255" s="13"/>
    </row>
    <row r="256" spans="1:12" ht="30.75">
      <c r="A256" s="15">
        <v>239</v>
      </c>
      <c r="B256" s="6" t="s">
        <v>192</v>
      </c>
      <c r="C256" s="4" t="s">
        <v>141</v>
      </c>
      <c r="D256" s="4" t="s">
        <v>621</v>
      </c>
      <c r="E256" s="4">
        <v>610205</v>
      </c>
      <c r="F256" s="4" t="s">
        <v>622</v>
      </c>
      <c r="G256" s="4" t="str">
        <f t="shared" si="3"/>
        <v>软件技术（610205）</v>
      </c>
      <c r="H256" s="3">
        <v>25</v>
      </c>
      <c r="I256" s="4" t="s">
        <v>85</v>
      </c>
      <c r="J256" s="4" t="s">
        <v>172</v>
      </c>
      <c r="K256" s="13"/>
      <c r="L256" s="13"/>
    </row>
    <row r="257" spans="1:12" ht="15">
      <c r="A257" s="15">
        <v>240</v>
      </c>
      <c r="B257" s="6" t="s">
        <v>192</v>
      </c>
      <c r="C257" s="4" t="s">
        <v>59</v>
      </c>
      <c r="D257" s="4" t="s">
        <v>621</v>
      </c>
      <c r="E257" s="4">
        <v>630801</v>
      </c>
      <c r="F257" s="4" t="s">
        <v>622</v>
      </c>
      <c r="G257" s="4" t="str">
        <f t="shared" si="3"/>
        <v>电子商务（630801）</v>
      </c>
      <c r="H257" s="3">
        <v>25</v>
      </c>
      <c r="I257" s="4" t="s">
        <v>98</v>
      </c>
      <c r="J257" s="4" t="s">
        <v>60</v>
      </c>
      <c r="K257" s="13"/>
      <c r="L257" s="13"/>
    </row>
    <row r="258" spans="1:12" ht="30.75">
      <c r="A258" s="15">
        <v>241</v>
      </c>
      <c r="B258" s="6" t="s">
        <v>192</v>
      </c>
      <c r="C258" s="4" t="s">
        <v>13</v>
      </c>
      <c r="D258" s="4" t="s">
        <v>621</v>
      </c>
      <c r="E258" s="4">
        <v>630903</v>
      </c>
      <c r="F258" s="4" t="s">
        <v>622</v>
      </c>
      <c r="G258" s="4" t="str">
        <f t="shared" si="3"/>
        <v>物流管理（630903）</v>
      </c>
      <c r="H258" s="3">
        <v>25</v>
      </c>
      <c r="I258" s="4" t="s">
        <v>98</v>
      </c>
      <c r="J258" s="4" t="s">
        <v>193</v>
      </c>
      <c r="K258" s="13"/>
      <c r="L258" s="13"/>
    </row>
    <row r="259" spans="1:12" ht="30.75">
      <c r="A259" s="15">
        <v>242</v>
      </c>
      <c r="B259" s="6" t="s">
        <v>192</v>
      </c>
      <c r="C259" s="4" t="s">
        <v>50</v>
      </c>
      <c r="D259" s="4" t="s">
        <v>621</v>
      </c>
      <c r="E259" s="4">
        <v>560301</v>
      </c>
      <c r="F259" s="4" t="s">
        <v>622</v>
      </c>
      <c r="G259" s="4" t="str">
        <f t="shared" si="3"/>
        <v>机电一体化技术（560301）</v>
      </c>
      <c r="H259" s="3">
        <v>25</v>
      </c>
      <c r="I259" s="4" t="s">
        <v>20</v>
      </c>
      <c r="J259" s="4" t="s">
        <v>116</v>
      </c>
      <c r="K259" s="13"/>
      <c r="L259" s="13"/>
    </row>
    <row r="260" spans="1:12" ht="30.75">
      <c r="A260" s="15">
        <v>243</v>
      </c>
      <c r="B260" s="6" t="s">
        <v>192</v>
      </c>
      <c r="C260" s="4" t="s">
        <v>29</v>
      </c>
      <c r="D260" s="4" t="s">
        <v>621</v>
      </c>
      <c r="E260" s="4">
        <v>560103</v>
      </c>
      <c r="F260" s="4" t="s">
        <v>622</v>
      </c>
      <c r="G260" s="4" t="str">
        <f t="shared" si="3"/>
        <v>数控技术（560103）</v>
      </c>
      <c r="H260" s="3">
        <v>25</v>
      </c>
      <c r="I260" s="4" t="s">
        <v>20</v>
      </c>
      <c r="J260" s="4" t="s">
        <v>73</v>
      </c>
      <c r="K260" s="13"/>
      <c r="L260" s="13"/>
    </row>
    <row r="261" spans="1:12" ht="15">
      <c r="A261" s="16"/>
      <c r="B261" s="17" t="s">
        <v>192</v>
      </c>
      <c r="C261" s="18"/>
      <c r="D261" s="18"/>
      <c r="E261" s="18"/>
      <c r="F261" s="18"/>
      <c r="G261" s="19">
        <v>17</v>
      </c>
      <c r="H261" s="19">
        <f>SUM(H244:H260)</f>
        <v>590</v>
      </c>
      <c r="I261" s="20"/>
      <c r="J261" s="21"/>
      <c r="K261" s="13"/>
      <c r="L261" s="13"/>
    </row>
    <row r="262" spans="1:12" ht="15">
      <c r="A262" s="15">
        <v>244</v>
      </c>
      <c r="B262" s="6" t="s">
        <v>419</v>
      </c>
      <c r="C262" s="4" t="s">
        <v>420</v>
      </c>
      <c r="D262" s="4" t="s">
        <v>618</v>
      </c>
      <c r="E262" s="4">
        <v>510202</v>
      </c>
      <c r="F262" s="4" t="s">
        <v>619</v>
      </c>
      <c r="G262" s="4" t="str">
        <f t="shared" si="3"/>
        <v>园林技术（510202）</v>
      </c>
      <c r="H262" s="3">
        <v>50</v>
      </c>
      <c r="I262" s="4" t="s">
        <v>392</v>
      </c>
      <c r="J262" s="4" t="s">
        <v>602</v>
      </c>
      <c r="K262" s="13"/>
      <c r="L262" s="13"/>
    </row>
    <row r="263" spans="1:12" ht="15">
      <c r="A263" s="16"/>
      <c r="B263" s="17" t="s">
        <v>419</v>
      </c>
      <c r="C263" s="18"/>
      <c r="D263" s="18"/>
      <c r="E263" s="18"/>
      <c r="F263" s="18"/>
      <c r="G263" s="19">
        <v>1</v>
      </c>
      <c r="H263" s="19">
        <v>50</v>
      </c>
      <c r="I263" s="20"/>
      <c r="J263" s="21"/>
      <c r="K263" s="13"/>
      <c r="L263" s="13"/>
    </row>
    <row r="264" spans="1:12" ht="30.75">
      <c r="A264" s="15">
        <v>245</v>
      </c>
      <c r="B264" s="6" t="s">
        <v>199</v>
      </c>
      <c r="C264" s="4" t="s">
        <v>200</v>
      </c>
      <c r="D264" s="4" t="s">
        <v>614</v>
      </c>
      <c r="E264" s="4">
        <v>610201</v>
      </c>
      <c r="F264" s="4" t="s">
        <v>615</v>
      </c>
      <c r="G264" s="4" t="str">
        <f t="shared" si="3"/>
        <v>计算机应用技术(610201)</v>
      </c>
      <c r="H264" s="3">
        <v>30</v>
      </c>
      <c r="I264" s="4" t="s">
        <v>41</v>
      </c>
      <c r="J264" s="4" t="s">
        <v>55</v>
      </c>
      <c r="K264" s="13" t="e">
        <f>VLOOKUP(#REF!,'[1]Sheet1'!$A$1:$G$1399,3,FALSE)</f>
        <v>#REF!</v>
      </c>
      <c r="L264" s="13"/>
    </row>
    <row r="265" spans="1:12" ht="30.75">
      <c r="A265" s="15">
        <v>246</v>
      </c>
      <c r="B265" s="6" t="s">
        <v>199</v>
      </c>
      <c r="C265" s="4" t="s">
        <v>200</v>
      </c>
      <c r="D265" s="4" t="s">
        <v>614</v>
      </c>
      <c r="E265" s="4">
        <v>610201</v>
      </c>
      <c r="F265" s="4" t="s">
        <v>615</v>
      </c>
      <c r="G265" s="4" t="str">
        <f t="shared" si="3"/>
        <v>计算机应用技术(610201)</v>
      </c>
      <c r="H265" s="3">
        <v>30</v>
      </c>
      <c r="I265" s="4" t="s">
        <v>201</v>
      </c>
      <c r="J265" s="4" t="s">
        <v>494</v>
      </c>
      <c r="K265" s="13" t="e">
        <f>VLOOKUP(#REF!,'[1]Sheet1'!$A$1:$G$1399,3,FALSE)</f>
        <v>#REF!</v>
      </c>
      <c r="L265" s="13"/>
    </row>
    <row r="266" spans="1:12" ht="30.75">
      <c r="A266" s="15">
        <v>247</v>
      </c>
      <c r="B266" s="6" t="s">
        <v>199</v>
      </c>
      <c r="C266" s="4" t="s">
        <v>146</v>
      </c>
      <c r="D266" s="4" t="s">
        <v>614</v>
      </c>
      <c r="E266" s="4">
        <v>610210</v>
      </c>
      <c r="F266" s="4" t="s">
        <v>615</v>
      </c>
      <c r="G266" s="4" t="str">
        <f t="shared" si="3"/>
        <v>数字媒体应用技术(610210)</v>
      </c>
      <c r="H266" s="3">
        <v>60</v>
      </c>
      <c r="I266" s="4" t="s">
        <v>128</v>
      </c>
      <c r="J266" s="4" t="s">
        <v>202</v>
      </c>
      <c r="K266" s="13" t="e">
        <f>VLOOKUP(#REF!,'[1]Sheet1'!$A$1:$G$1399,3,FALSE)</f>
        <v>#REF!</v>
      </c>
      <c r="L266" s="13"/>
    </row>
    <row r="267" spans="1:12" ht="30.75">
      <c r="A267" s="15">
        <v>248</v>
      </c>
      <c r="B267" s="6" t="s">
        <v>199</v>
      </c>
      <c r="C267" s="4" t="s">
        <v>146</v>
      </c>
      <c r="D267" s="4" t="s">
        <v>614</v>
      </c>
      <c r="E267" s="4">
        <v>610210</v>
      </c>
      <c r="F267" s="4" t="s">
        <v>615</v>
      </c>
      <c r="G267" s="4" t="str">
        <f t="shared" si="3"/>
        <v>数字媒体应用技术(610210)</v>
      </c>
      <c r="H267" s="3">
        <v>30</v>
      </c>
      <c r="I267" s="4" t="s">
        <v>41</v>
      </c>
      <c r="J267" s="4" t="s">
        <v>188</v>
      </c>
      <c r="K267" s="13" t="e">
        <f>VLOOKUP(#REF!,'[1]Sheet1'!$A$1:$G$1399,3,FALSE)</f>
        <v>#REF!</v>
      </c>
      <c r="L267" s="13"/>
    </row>
    <row r="268" spans="1:12" ht="15">
      <c r="A268" s="15">
        <v>249</v>
      </c>
      <c r="B268" s="6" t="s">
        <v>199</v>
      </c>
      <c r="C268" s="4" t="s">
        <v>95</v>
      </c>
      <c r="D268" s="4" t="s">
        <v>614</v>
      </c>
      <c r="E268" s="4">
        <v>670202</v>
      </c>
      <c r="F268" s="4" t="s">
        <v>615</v>
      </c>
      <c r="G268" s="4" t="str">
        <f t="shared" si="3"/>
        <v>商务英语(670202)</v>
      </c>
      <c r="H268" s="3">
        <v>20</v>
      </c>
      <c r="I268" s="4" t="s">
        <v>182</v>
      </c>
      <c r="J268" s="4" t="s">
        <v>91</v>
      </c>
      <c r="K268" s="13" t="e">
        <f>VLOOKUP(#REF!,'[1]Sheet1'!$A$1:$G$1399,3,FALSE)</f>
        <v>#REF!</v>
      </c>
      <c r="L268" s="13"/>
    </row>
    <row r="269" spans="1:12" ht="15">
      <c r="A269" s="15">
        <v>250</v>
      </c>
      <c r="B269" s="6" t="s">
        <v>199</v>
      </c>
      <c r="C269" s="4" t="s">
        <v>95</v>
      </c>
      <c r="D269" s="4" t="s">
        <v>614</v>
      </c>
      <c r="E269" s="4">
        <v>670202</v>
      </c>
      <c r="F269" s="4" t="s">
        <v>615</v>
      </c>
      <c r="G269" s="4" t="str">
        <f t="shared" si="3"/>
        <v>商务英语(670202)</v>
      </c>
      <c r="H269" s="3">
        <v>30</v>
      </c>
      <c r="I269" s="4" t="s">
        <v>8</v>
      </c>
      <c r="J269" s="4" t="s">
        <v>91</v>
      </c>
      <c r="K269" s="13" t="e">
        <f>VLOOKUP(#REF!,'[1]Sheet1'!$A$1:$G$1399,3,FALSE)</f>
        <v>#REF!</v>
      </c>
      <c r="L269" s="13"/>
    </row>
    <row r="270" spans="1:12" ht="15">
      <c r="A270" s="15">
        <v>251</v>
      </c>
      <c r="B270" s="6" t="s">
        <v>199</v>
      </c>
      <c r="C270" s="4" t="s">
        <v>204</v>
      </c>
      <c r="D270" s="4" t="s">
        <v>614</v>
      </c>
      <c r="E270" s="4" t="s">
        <v>205</v>
      </c>
      <c r="F270" s="4" t="s">
        <v>615</v>
      </c>
      <c r="G270" s="4" t="str">
        <f t="shared" si="3"/>
        <v>学前教育(670102K)</v>
      </c>
      <c r="H270" s="3">
        <v>120</v>
      </c>
      <c r="I270" s="4" t="s">
        <v>203</v>
      </c>
      <c r="J270" s="4" t="s">
        <v>206</v>
      </c>
      <c r="K270" s="13" t="e">
        <f>VLOOKUP(#REF!,'[1]Sheet1'!$A$1:$G$1399,3,FALSE)</f>
        <v>#REF!</v>
      </c>
      <c r="L270" s="13"/>
    </row>
    <row r="271" spans="1:12" ht="15">
      <c r="A271" s="15">
        <v>252</v>
      </c>
      <c r="B271" s="6" t="s">
        <v>199</v>
      </c>
      <c r="C271" s="4" t="s">
        <v>204</v>
      </c>
      <c r="D271" s="4" t="s">
        <v>614</v>
      </c>
      <c r="E271" s="4" t="s">
        <v>205</v>
      </c>
      <c r="F271" s="4" t="s">
        <v>615</v>
      </c>
      <c r="G271" s="4" t="str">
        <f>C271&amp;D271&amp;E271&amp;F271</f>
        <v>学前教育(670102K)</v>
      </c>
      <c r="H271" s="3">
        <v>60</v>
      </c>
      <c r="I271" s="4" t="s">
        <v>207</v>
      </c>
      <c r="J271" s="4" t="s">
        <v>206</v>
      </c>
      <c r="K271" s="13" t="e">
        <f>VLOOKUP(#REF!,'[1]Sheet1'!$A$1:$G$1399,3,FALSE)</f>
        <v>#REF!</v>
      </c>
      <c r="L271" s="13"/>
    </row>
    <row r="272" spans="1:12" ht="30.75">
      <c r="A272" s="15">
        <v>253</v>
      </c>
      <c r="B272" s="6" t="s">
        <v>199</v>
      </c>
      <c r="C272" s="4" t="s">
        <v>208</v>
      </c>
      <c r="D272" s="4" t="s">
        <v>614</v>
      </c>
      <c r="E272" s="4">
        <v>650101</v>
      </c>
      <c r="F272" s="4" t="s">
        <v>615</v>
      </c>
      <c r="G272" s="4" t="str">
        <f>C272&amp;D272&amp;E272&amp;F272</f>
        <v>艺术设计(650101)</v>
      </c>
      <c r="H272" s="3">
        <v>60</v>
      </c>
      <c r="I272" s="4" t="s">
        <v>98</v>
      </c>
      <c r="J272" s="4" t="s">
        <v>82</v>
      </c>
      <c r="K272" s="13" t="e">
        <f>VLOOKUP(#REF!,'[1]Sheet1'!$A$1:$G$1399,3,FALSE)</f>
        <v>#REF!</v>
      </c>
      <c r="L272" s="13"/>
    </row>
    <row r="273" spans="1:12" ht="15">
      <c r="A273" s="16"/>
      <c r="B273" s="17" t="s">
        <v>199</v>
      </c>
      <c r="C273" s="18"/>
      <c r="D273" s="18"/>
      <c r="E273" s="18"/>
      <c r="F273" s="18"/>
      <c r="G273" s="19">
        <v>9</v>
      </c>
      <c r="H273" s="19">
        <f>SUM(H264:H272)</f>
        <v>440</v>
      </c>
      <c r="I273" s="20"/>
      <c r="J273" s="21"/>
      <c r="K273" s="13"/>
      <c r="L273" s="13"/>
    </row>
    <row r="274" spans="1:12" ht="30.75">
      <c r="A274" s="15">
        <v>254</v>
      </c>
      <c r="B274" s="6" t="s">
        <v>3</v>
      </c>
      <c r="C274" s="4" t="s">
        <v>210</v>
      </c>
      <c r="D274" s="4" t="s">
        <v>614</v>
      </c>
      <c r="E274" s="4">
        <v>620201</v>
      </c>
      <c r="F274" s="4" t="s">
        <v>615</v>
      </c>
      <c r="G274" s="4" t="str">
        <f>C274&amp;D274&amp;E274&amp;F274</f>
        <v>护理(620201)</v>
      </c>
      <c r="H274" s="3">
        <v>80</v>
      </c>
      <c r="I274" s="4" t="s">
        <v>209</v>
      </c>
      <c r="J274" s="4" t="s">
        <v>211</v>
      </c>
      <c r="K274" s="13" t="e">
        <f>VLOOKUP(#REF!,'[1]Sheet1'!$A$1:$G$1399,3,FALSE)</f>
        <v>#REF!</v>
      </c>
      <c r="L274" s="13"/>
    </row>
    <row r="275" spans="1:12" ht="15">
      <c r="A275" s="15">
        <v>255</v>
      </c>
      <c r="B275" s="6" t="s">
        <v>3</v>
      </c>
      <c r="C275" s="4" t="s">
        <v>210</v>
      </c>
      <c r="D275" s="4" t="s">
        <v>614</v>
      </c>
      <c r="E275" s="4">
        <v>620201</v>
      </c>
      <c r="F275" s="4" t="s">
        <v>615</v>
      </c>
      <c r="G275" s="4" t="str">
        <f>C275&amp;D275&amp;E275&amp;F275</f>
        <v>护理(620201)</v>
      </c>
      <c r="H275" s="3">
        <v>60</v>
      </c>
      <c r="I275" s="4" t="s">
        <v>534</v>
      </c>
      <c r="J275" s="4" t="s">
        <v>585</v>
      </c>
      <c r="K275" s="13" t="e">
        <f>VLOOKUP(#REF!,'[1]Sheet1'!$A$1:$G$1399,3,FALSE)</f>
        <v>#REF!</v>
      </c>
      <c r="L275" s="13"/>
    </row>
    <row r="276" spans="1:12" ht="46.5">
      <c r="A276" s="15">
        <v>256</v>
      </c>
      <c r="B276" s="6" t="s">
        <v>3</v>
      </c>
      <c r="C276" s="4" t="s">
        <v>210</v>
      </c>
      <c r="D276" s="4" t="s">
        <v>614</v>
      </c>
      <c r="E276" s="4">
        <v>620201</v>
      </c>
      <c r="F276" s="4" t="s">
        <v>615</v>
      </c>
      <c r="G276" s="4" t="s">
        <v>642</v>
      </c>
      <c r="H276" s="3">
        <v>50</v>
      </c>
      <c r="I276" s="4" t="s">
        <v>534</v>
      </c>
      <c r="J276" s="4" t="s">
        <v>643</v>
      </c>
      <c r="K276" s="13"/>
      <c r="L276" s="13"/>
    </row>
    <row r="277" spans="1:12" ht="46.5">
      <c r="A277" s="15">
        <v>257</v>
      </c>
      <c r="B277" s="6" t="s">
        <v>3</v>
      </c>
      <c r="C277" s="4" t="s">
        <v>544</v>
      </c>
      <c r="D277" s="4" t="s">
        <v>614</v>
      </c>
      <c r="E277" s="4">
        <v>590202</v>
      </c>
      <c r="F277" s="4" t="s">
        <v>615</v>
      </c>
      <c r="G277" s="4" t="str">
        <f aca="true" t="shared" si="4" ref="G277:G307">C277&amp;D277&amp;E277&amp;F277</f>
        <v>药品生产技术（药物制剂技术方向）(590202)</v>
      </c>
      <c r="H277" s="3">
        <v>120</v>
      </c>
      <c r="I277" s="4" t="s">
        <v>209</v>
      </c>
      <c r="J277" s="4" t="s">
        <v>659</v>
      </c>
      <c r="K277" s="23">
        <v>590202</v>
      </c>
      <c r="L277" s="13"/>
    </row>
    <row r="278" spans="1:12" ht="30.75">
      <c r="A278" s="15">
        <v>258</v>
      </c>
      <c r="B278" s="6" t="s">
        <v>3</v>
      </c>
      <c r="C278" s="4" t="s">
        <v>213</v>
      </c>
      <c r="D278" s="4" t="s">
        <v>614</v>
      </c>
      <c r="E278" s="4">
        <v>590202</v>
      </c>
      <c r="F278" s="4" t="s">
        <v>615</v>
      </c>
      <c r="G278" s="4" t="str">
        <f t="shared" si="4"/>
        <v>药品生产技术（药物制剂技术方向）(590202)</v>
      </c>
      <c r="H278" s="3">
        <v>40</v>
      </c>
      <c r="I278" s="4" t="s">
        <v>214</v>
      </c>
      <c r="J278" s="4" t="s">
        <v>215</v>
      </c>
      <c r="K278" s="23">
        <v>590202</v>
      </c>
      <c r="L278" s="13"/>
    </row>
    <row r="279" spans="1:12" ht="30.75">
      <c r="A279" s="15">
        <v>259</v>
      </c>
      <c r="B279" s="6" t="s">
        <v>3</v>
      </c>
      <c r="C279" s="4" t="s">
        <v>213</v>
      </c>
      <c r="D279" s="4" t="s">
        <v>614</v>
      </c>
      <c r="E279" s="4">
        <v>590202</v>
      </c>
      <c r="F279" s="4" t="s">
        <v>615</v>
      </c>
      <c r="G279" s="4" t="str">
        <f t="shared" si="4"/>
        <v>药品生产技术（药物制剂技术方向）(590202)</v>
      </c>
      <c r="H279" s="3">
        <v>40</v>
      </c>
      <c r="I279" s="4" t="s">
        <v>216</v>
      </c>
      <c r="J279" s="4" t="s">
        <v>660</v>
      </c>
      <c r="K279" s="23">
        <v>590202</v>
      </c>
      <c r="L279" s="13"/>
    </row>
    <row r="280" spans="1:12" ht="15">
      <c r="A280" s="15">
        <v>260</v>
      </c>
      <c r="B280" s="6" t="s">
        <v>3</v>
      </c>
      <c r="C280" s="4" t="s">
        <v>218</v>
      </c>
      <c r="D280" s="4" t="s">
        <v>614</v>
      </c>
      <c r="E280" s="4">
        <v>620301</v>
      </c>
      <c r="F280" s="4" t="s">
        <v>615</v>
      </c>
      <c r="G280" s="4" t="str">
        <f t="shared" si="4"/>
        <v>药学(620301)</v>
      </c>
      <c r="H280" s="3">
        <v>40</v>
      </c>
      <c r="I280" s="4" t="s">
        <v>217</v>
      </c>
      <c r="J280" s="4" t="s">
        <v>215</v>
      </c>
      <c r="K280" s="13" t="e">
        <f>VLOOKUP(#REF!,'[1]Sheet1'!$A$1:$G$1399,3,FALSE)</f>
        <v>#REF!</v>
      </c>
      <c r="L280" s="13"/>
    </row>
    <row r="281" spans="1:12" ht="30.75">
      <c r="A281" s="15">
        <v>261</v>
      </c>
      <c r="B281" s="6" t="s">
        <v>3</v>
      </c>
      <c r="C281" s="4" t="s">
        <v>218</v>
      </c>
      <c r="D281" s="4" t="s">
        <v>614</v>
      </c>
      <c r="E281" s="4">
        <v>620301</v>
      </c>
      <c r="F281" s="4" t="s">
        <v>615</v>
      </c>
      <c r="G281" s="4" t="str">
        <f t="shared" si="4"/>
        <v>药学(620301)</v>
      </c>
      <c r="H281" s="3">
        <v>40</v>
      </c>
      <c r="I281" s="4" t="s">
        <v>209</v>
      </c>
      <c r="J281" s="4" t="s">
        <v>215</v>
      </c>
      <c r="K281" s="13" t="e">
        <f>VLOOKUP(#REF!,'[1]Sheet1'!$A$1:$G$1399,3,FALSE)</f>
        <v>#REF!</v>
      </c>
      <c r="L281" s="13"/>
    </row>
    <row r="282" spans="1:12" ht="15">
      <c r="A282" s="15">
        <v>262</v>
      </c>
      <c r="B282" s="6" t="s">
        <v>3</v>
      </c>
      <c r="C282" s="4" t="s">
        <v>218</v>
      </c>
      <c r="D282" s="4" t="s">
        <v>614</v>
      </c>
      <c r="E282" s="4">
        <v>620301</v>
      </c>
      <c r="F282" s="4" t="s">
        <v>615</v>
      </c>
      <c r="G282" s="4" t="str">
        <f t="shared" si="4"/>
        <v>药学(620301)</v>
      </c>
      <c r="H282" s="3">
        <v>40</v>
      </c>
      <c r="I282" s="4" t="s">
        <v>219</v>
      </c>
      <c r="J282" s="4" t="s">
        <v>540</v>
      </c>
      <c r="K282" s="13" t="e">
        <f>VLOOKUP(#REF!,'[1]Sheet1'!$A$1:$G$1399,3,FALSE)</f>
        <v>#REF!</v>
      </c>
      <c r="L282" s="13"/>
    </row>
    <row r="283" spans="1:12" ht="30.75">
      <c r="A283" s="15">
        <v>263</v>
      </c>
      <c r="B283" s="6" t="s">
        <v>3</v>
      </c>
      <c r="C283" s="4" t="s">
        <v>220</v>
      </c>
      <c r="D283" s="4" t="s">
        <v>614</v>
      </c>
      <c r="E283" s="4">
        <v>590401</v>
      </c>
      <c r="F283" s="4" t="s">
        <v>615</v>
      </c>
      <c r="G283" s="4" t="str">
        <f t="shared" si="4"/>
        <v>药品经营与管理(590401)</v>
      </c>
      <c r="H283" s="3">
        <v>50</v>
      </c>
      <c r="I283" s="4" t="s">
        <v>216</v>
      </c>
      <c r="J283" s="4" t="s">
        <v>661</v>
      </c>
      <c r="K283" s="13" t="e">
        <f>VLOOKUP(#REF!,'[1]Sheet1'!$A$1:$G$1399,3,FALSE)</f>
        <v>#REF!</v>
      </c>
      <c r="L283" s="13"/>
    </row>
    <row r="284" spans="1:12" ht="30.75">
      <c r="A284" s="15">
        <v>264</v>
      </c>
      <c r="B284" s="6" t="s">
        <v>3</v>
      </c>
      <c r="C284" s="4" t="s">
        <v>221</v>
      </c>
      <c r="D284" s="4" t="s">
        <v>614</v>
      </c>
      <c r="E284" s="4">
        <v>620302</v>
      </c>
      <c r="F284" s="4" t="s">
        <v>615</v>
      </c>
      <c r="G284" s="4" t="str">
        <f t="shared" si="4"/>
        <v>中药学(620302)</v>
      </c>
      <c r="H284" s="3">
        <v>60</v>
      </c>
      <c r="I284" s="4" t="s">
        <v>209</v>
      </c>
      <c r="J284" s="4" t="s">
        <v>222</v>
      </c>
      <c r="K284" s="22" t="e">
        <f>VLOOKUP(#REF!,'[1]Sheet1'!$A$1:$G$1399,3,FALSE)</f>
        <v>#REF!</v>
      </c>
      <c r="L284" s="13"/>
    </row>
    <row r="285" spans="1:12" ht="30.75">
      <c r="A285" s="15">
        <v>265</v>
      </c>
      <c r="B285" s="6" t="s">
        <v>3</v>
      </c>
      <c r="C285" s="4" t="s">
        <v>223</v>
      </c>
      <c r="D285" s="4" t="s">
        <v>614</v>
      </c>
      <c r="E285" s="4">
        <v>580106</v>
      </c>
      <c r="F285" s="4" t="s">
        <v>615</v>
      </c>
      <c r="G285" s="4" t="str">
        <f t="shared" si="4"/>
        <v>化妆品技术(580106)</v>
      </c>
      <c r="H285" s="3">
        <v>25</v>
      </c>
      <c r="I285" s="4" t="s">
        <v>209</v>
      </c>
      <c r="J285" s="4" t="s">
        <v>224</v>
      </c>
      <c r="K285" s="13" t="e">
        <f>VLOOKUP(#REF!,'[1]Sheet1'!$A$1:$G$1399,3,FALSE)</f>
        <v>#REF!</v>
      </c>
      <c r="L285" s="13"/>
    </row>
    <row r="286" spans="1:12" ht="78">
      <c r="A286" s="15">
        <v>266</v>
      </c>
      <c r="B286" s="6" t="s">
        <v>3</v>
      </c>
      <c r="C286" s="4" t="s">
        <v>225</v>
      </c>
      <c r="D286" s="4" t="s">
        <v>614</v>
      </c>
      <c r="E286" s="4">
        <v>590103</v>
      </c>
      <c r="F286" s="4" t="s">
        <v>615</v>
      </c>
      <c r="G286" s="4" t="str">
        <f t="shared" si="4"/>
        <v>食品质量与安全(590103)</v>
      </c>
      <c r="H286" s="3">
        <v>40</v>
      </c>
      <c r="I286" s="4" t="s">
        <v>209</v>
      </c>
      <c r="J286" s="4" t="s">
        <v>226</v>
      </c>
      <c r="K286" s="13" t="e">
        <f>VLOOKUP(#REF!,'[1]Sheet1'!$A$1:$G$1399,3,FALSE)</f>
        <v>#REF!</v>
      </c>
      <c r="L286" s="13"/>
    </row>
    <row r="287" spans="1:12" ht="46.5">
      <c r="A287" s="15">
        <v>267</v>
      </c>
      <c r="B287" s="6" t="s">
        <v>3</v>
      </c>
      <c r="C287" s="4" t="s">
        <v>537</v>
      </c>
      <c r="D287" s="4" t="s">
        <v>621</v>
      </c>
      <c r="E287" s="4">
        <v>590204</v>
      </c>
      <c r="F287" s="4" t="s">
        <v>622</v>
      </c>
      <c r="G287" s="4" t="str">
        <f t="shared" si="4"/>
        <v>药品质量与安全（590204）</v>
      </c>
      <c r="H287" s="3">
        <v>30</v>
      </c>
      <c r="I287" s="4" t="s">
        <v>209</v>
      </c>
      <c r="J287" s="4" t="s">
        <v>421</v>
      </c>
      <c r="K287" s="22"/>
      <c r="L287" s="13"/>
    </row>
    <row r="288" spans="1:12" ht="30.75">
      <c r="A288" s="15">
        <v>268</v>
      </c>
      <c r="B288" s="6" t="s">
        <v>3</v>
      </c>
      <c r="C288" s="4" t="s">
        <v>5</v>
      </c>
      <c r="D288" s="4" t="s">
        <v>621</v>
      </c>
      <c r="E288" s="4">
        <v>590204</v>
      </c>
      <c r="F288" s="4" t="s">
        <v>622</v>
      </c>
      <c r="G288" s="4" t="str">
        <f t="shared" si="4"/>
        <v>药品质量与安全（590204）</v>
      </c>
      <c r="H288" s="3">
        <v>30</v>
      </c>
      <c r="I288" s="4" t="s">
        <v>4</v>
      </c>
      <c r="J288" s="4" t="s">
        <v>6</v>
      </c>
      <c r="K288" s="22"/>
      <c r="L288" s="13"/>
    </row>
    <row r="289" spans="1:12" ht="15">
      <c r="A289" s="15">
        <v>269</v>
      </c>
      <c r="B289" s="6" t="s">
        <v>3</v>
      </c>
      <c r="C289" s="4" t="s">
        <v>223</v>
      </c>
      <c r="D289" s="4" t="s">
        <v>621</v>
      </c>
      <c r="E289" s="4">
        <v>580106</v>
      </c>
      <c r="F289" s="4" t="s">
        <v>622</v>
      </c>
      <c r="G289" s="4" t="str">
        <f t="shared" si="4"/>
        <v>化妆品技术（580106）</v>
      </c>
      <c r="H289" s="3">
        <v>25</v>
      </c>
      <c r="I289" s="4" t="s">
        <v>196</v>
      </c>
      <c r="J289" s="4" t="s">
        <v>653</v>
      </c>
      <c r="K289" s="13"/>
      <c r="L289" s="13"/>
    </row>
    <row r="290" spans="1:12" ht="15">
      <c r="A290" s="16"/>
      <c r="B290" s="17" t="s">
        <v>3</v>
      </c>
      <c r="C290" s="18"/>
      <c r="D290" s="18"/>
      <c r="E290" s="18"/>
      <c r="F290" s="18"/>
      <c r="G290" s="19">
        <v>16</v>
      </c>
      <c r="H290" s="19">
        <f>SUM(H274:H289)</f>
        <v>770</v>
      </c>
      <c r="I290" s="20"/>
      <c r="J290" s="21"/>
      <c r="K290" s="13"/>
      <c r="L290" s="13"/>
    </row>
    <row r="291" spans="1:12" ht="78">
      <c r="A291" s="15">
        <v>270</v>
      </c>
      <c r="B291" s="6" t="s">
        <v>227</v>
      </c>
      <c r="C291" s="4" t="s">
        <v>100</v>
      </c>
      <c r="D291" s="4" t="s">
        <v>614</v>
      </c>
      <c r="E291" s="4">
        <v>610101</v>
      </c>
      <c r="F291" s="4" t="s">
        <v>615</v>
      </c>
      <c r="G291" s="4" t="str">
        <f t="shared" si="4"/>
        <v>电子信息工程技术(610101)</v>
      </c>
      <c r="H291" s="3">
        <v>50</v>
      </c>
      <c r="I291" s="4" t="s">
        <v>1</v>
      </c>
      <c r="J291" s="4" t="s">
        <v>228</v>
      </c>
      <c r="K291" s="13" t="e">
        <f>VLOOKUP(#REF!,'[1]Sheet1'!$A$1:$G$1399,3,FALSE)</f>
        <v>#REF!</v>
      </c>
      <c r="L291" s="13"/>
    </row>
    <row r="292" spans="1:12" ht="30.75">
      <c r="A292" s="15">
        <v>271</v>
      </c>
      <c r="B292" s="6" t="s">
        <v>227</v>
      </c>
      <c r="C292" s="4" t="s">
        <v>25</v>
      </c>
      <c r="D292" s="4" t="s">
        <v>614</v>
      </c>
      <c r="E292" s="4">
        <v>560302</v>
      </c>
      <c r="F292" s="4" t="s">
        <v>615</v>
      </c>
      <c r="G292" s="4" t="str">
        <f t="shared" si="4"/>
        <v>电气自动化技术(560302)</v>
      </c>
      <c r="H292" s="3">
        <v>50</v>
      </c>
      <c r="I292" s="4" t="s">
        <v>107</v>
      </c>
      <c r="J292" s="4" t="s">
        <v>484</v>
      </c>
      <c r="K292" s="13" t="e">
        <f>VLOOKUP(#REF!,'[1]Sheet1'!$A$1:$G$1399,3,FALSE)</f>
        <v>#REF!</v>
      </c>
      <c r="L292" s="13"/>
    </row>
    <row r="293" spans="1:12" ht="30.75">
      <c r="A293" s="15">
        <v>272</v>
      </c>
      <c r="B293" s="6" t="s">
        <v>227</v>
      </c>
      <c r="C293" s="4" t="s">
        <v>545</v>
      </c>
      <c r="D293" s="4" t="s">
        <v>614</v>
      </c>
      <c r="E293" s="4">
        <v>540102</v>
      </c>
      <c r="F293" s="4" t="s">
        <v>615</v>
      </c>
      <c r="G293" s="4" t="str">
        <f t="shared" si="4"/>
        <v>建筑装饰工程技术（室内设计）(540102)</v>
      </c>
      <c r="H293" s="3">
        <v>50</v>
      </c>
      <c r="I293" s="4" t="s">
        <v>1</v>
      </c>
      <c r="J293" s="4" t="s">
        <v>133</v>
      </c>
      <c r="K293" s="23">
        <v>540102</v>
      </c>
      <c r="L293" s="13"/>
    </row>
    <row r="294" spans="1:12" ht="46.5">
      <c r="A294" s="15">
        <v>273</v>
      </c>
      <c r="B294" s="6" t="s">
        <v>227</v>
      </c>
      <c r="C294" s="4" t="s">
        <v>546</v>
      </c>
      <c r="D294" s="4" t="s">
        <v>614</v>
      </c>
      <c r="E294" s="4">
        <v>540401</v>
      </c>
      <c r="F294" s="4" t="s">
        <v>615</v>
      </c>
      <c r="G294" s="4" t="str">
        <f t="shared" si="4"/>
        <v>建筑设备工程技术(建筑水电与安装造价）(540401)</v>
      </c>
      <c r="H294" s="3">
        <v>50</v>
      </c>
      <c r="I294" s="4" t="s">
        <v>1</v>
      </c>
      <c r="J294" s="4" t="s">
        <v>76</v>
      </c>
      <c r="K294" s="23">
        <v>540401</v>
      </c>
      <c r="L294" s="13"/>
    </row>
    <row r="295" spans="1:12" ht="30.75">
      <c r="A295" s="15">
        <v>274</v>
      </c>
      <c r="B295" s="6" t="s">
        <v>227</v>
      </c>
      <c r="C295" s="4" t="s">
        <v>50</v>
      </c>
      <c r="D295" s="4" t="s">
        <v>614</v>
      </c>
      <c r="E295" s="4">
        <v>560301</v>
      </c>
      <c r="F295" s="4" t="s">
        <v>615</v>
      </c>
      <c r="G295" s="4" t="str">
        <f t="shared" si="4"/>
        <v>机电一体化技术(560301)</v>
      </c>
      <c r="H295" s="3">
        <v>60</v>
      </c>
      <c r="I295" s="4" t="s">
        <v>229</v>
      </c>
      <c r="J295" s="4" t="s">
        <v>116</v>
      </c>
      <c r="K295" s="13" t="e">
        <f>VLOOKUP(#REF!,'[1]Sheet1'!$A$1:$G$1399,3,FALSE)</f>
        <v>#REF!</v>
      </c>
      <c r="L295" s="13"/>
    </row>
    <row r="296" spans="1:12" ht="30.75">
      <c r="A296" s="16"/>
      <c r="B296" s="17" t="s">
        <v>227</v>
      </c>
      <c r="C296" s="18"/>
      <c r="D296" s="18"/>
      <c r="E296" s="18"/>
      <c r="F296" s="18"/>
      <c r="G296" s="19">
        <v>5</v>
      </c>
      <c r="H296" s="19">
        <f>SUM(H291:H295)</f>
        <v>260</v>
      </c>
      <c r="I296" s="20"/>
      <c r="J296" s="21"/>
      <c r="K296" s="13"/>
      <c r="L296" s="13"/>
    </row>
    <row r="297" spans="1:12" ht="30.75">
      <c r="A297" s="15">
        <v>275</v>
      </c>
      <c r="B297" s="6" t="s">
        <v>230</v>
      </c>
      <c r="C297" s="4" t="s">
        <v>29</v>
      </c>
      <c r="D297" s="4" t="s">
        <v>614</v>
      </c>
      <c r="E297" s="4">
        <v>560103</v>
      </c>
      <c r="F297" s="4" t="s">
        <v>615</v>
      </c>
      <c r="G297" s="4" t="str">
        <f t="shared" si="4"/>
        <v>数控技术(560103)</v>
      </c>
      <c r="H297" s="3">
        <v>30</v>
      </c>
      <c r="I297" s="4" t="s">
        <v>231</v>
      </c>
      <c r="J297" s="4" t="s">
        <v>73</v>
      </c>
      <c r="K297" s="13" t="e">
        <f>VLOOKUP(#REF!,'[1]Sheet1'!$A$1:$G$1399,3,FALSE)</f>
        <v>#REF!</v>
      </c>
      <c r="L297" s="13"/>
    </row>
    <row r="298" spans="1:12" ht="30.75">
      <c r="A298" s="15">
        <v>276</v>
      </c>
      <c r="B298" s="6" t="s">
        <v>230</v>
      </c>
      <c r="C298" s="4" t="s">
        <v>25</v>
      </c>
      <c r="D298" s="4" t="s">
        <v>614</v>
      </c>
      <c r="E298" s="4">
        <v>560302</v>
      </c>
      <c r="F298" s="4" t="s">
        <v>615</v>
      </c>
      <c r="G298" s="4" t="str">
        <f t="shared" si="4"/>
        <v>电气自动化技术(560302)</v>
      </c>
      <c r="H298" s="3">
        <v>30</v>
      </c>
      <c r="I298" s="4" t="s">
        <v>231</v>
      </c>
      <c r="J298" s="4" t="s">
        <v>124</v>
      </c>
      <c r="K298" s="13" t="e">
        <f>VLOOKUP(#REF!,'[1]Sheet1'!$A$1:$G$1399,3,FALSE)</f>
        <v>#REF!</v>
      </c>
      <c r="L298" s="13"/>
    </row>
    <row r="299" spans="1:12" ht="15">
      <c r="A299" s="15">
        <v>277</v>
      </c>
      <c r="B299" s="6" t="s">
        <v>230</v>
      </c>
      <c r="C299" s="4" t="s">
        <v>178</v>
      </c>
      <c r="D299" s="4" t="s">
        <v>614</v>
      </c>
      <c r="E299" s="4">
        <v>630701</v>
      </c>
      <c r="F299" s="4" t="s">
        <v>615</v>
      </c>
      <c r="G299" s="4" t="str">
        <f t="shared" si="4"/>
        <v>市场营销(630701)</v>
      </c>
      <c r="H299" s="3">
        <v>30</v>
      </c>
      <c r="I299" s="4" t="s">
        <v>231</v>
      </c>
      <c r="J299" s="4" t="s">
        <v>232</v>
      </c>
      <c r="K299" s="13" t="e">
        <f>VLOOKUP(#REF!,'[1]Sheet1'!$A$1:$G$1399,3,FALSE)</f>
        <v>#REF!</v>
      </c>
      <c r="L299" s="13"/>
    </row>
    <row r="300" spans="1:12" ht="30.75">
      <c r="A300" s="15">
        <v>278</v>
      </c>
      <c r="B300" s="6" t="s">
        <v>230</v>
      </c>
      <c r="C300" s="4" t="s">
        <v>29</v>
      </c>
      <c r="D300" s="4" t="s">
        <v>614</v>
      </c>
      <c r="E300" s="4">
        <v>560103</v>
      </c>
      <c r="F300" s="4" t="s">
        <v>615</v>
      </c>
      <c r="G300" s="4" t="str">
        <f t="shared" si="4"/>
        <v>数控技术(560103)</v>
      </c>
      <c r="H300" s="3">
        <v>40</v>
      </c>
      <c r="I300" s="4" t="s">
        <v>233</v>
      </c>
      <c r="J300" s="4" t="s">
        <v>73</v>
      </c>
      <c r="K300" s="13" t="e">
        <f>VLOOKUP(#REF!,'[1]Sheet1'!$A$1:$G$1399,3,FALSE)</f>
        <v>#REF!</v>
      </c>
      <c r="L300" s="13"/>
    </row>
    <row r="301" spans="1:12" ht="15">
      <c r="A301" s="15">
        <v>279</v>
      </c>
      <c r="B301" s="6" t="s">
        <v>230</v>
      </c>
      <c r="C301" s="4" t="s">
        <v>178</v>
      </c>
      <c r="D301" s="4" t="s">
        <v>614</v>
      </c>
      <c r="E301" s="4">
        <v>630701</v>
      </c>
      <c r="F301" s="4" t="s">
        <v>615</v>
      </c>
      <c r="G301" s="4" t="str">
        <f t="shared" si="4"/>
        <v>市场营销(630701)</v>
      </c>
      <c r="H301" s="3">
        <v>40</v>
      </c>
      <c r="I301" s="4" t="s">
        <v>233</v>
      </c>
      <c r="J301" s="4" t="s">
        <v>232</v>
      </c>
      <c r="K301" s="13" t="e">
        <f>VLOOKUP(#REF!,'[1]Sheet1'!$A$1:$G$1399,3,FALSE)</f>
        <v>#REF!</v>
      </c>
      <c r="L301" s="13"/>
    </row>
    <row r="302" spans="1:12" ht="30.75">
      <c r="A302" s="15">
        <v>280</v>
      </c>
      <c r="B302" s="6" t="s">
        <v>230</v>
      </c>
      <c r="C302" s="4" t="s">
        <v>15</v>
      </c>
      <c r="D302" s="4" t="s">
        <v>621</v>
      </c>
      <c r="E302" s="4">
        <v>560702</v>
      </c>
      <c r="F302" s="4" t="s">
        <v>622</v>
      </c>
      <c r="G302" s="4" t="str">
        <f t="shared" si="4"/>
        <v>汽车检测与维修技术（560702）</v>
      </c>
      <c r="H302" s="3">
        <v>30</v>
      </c>
      <c r="I302" s="4" t="s">
        <v>231</v>
      </c>
      <c r="J302" s="4" t="s">
        <v>16</v>
      </c>
      <c r="K302" s="13"/>
      <c r="L302" s="13"/>
    </row>
    <row r="303" spans="1:12" ht="15">
      <c r="A303" s="15">
        <v>281</v>
      </c>
      <c r="B303" s="6" t="s">
        <v>230</v>
      </c>
      <c r="C303" s="4" t="s">
        <v>59</v>
      </c>
      <c r="D303" s="4" t="s">
        <v>621</v>
      </c>
      <c r="E303" s="4">
        <v>630801</v>
      </c>
      <c r="F303" s="4" t="s">
        <v>622</v>
      </c>
      <c r="G303" s="4" t="str">
        <f t="shared" si="4"/>
        <v>电子商务（630801）</v>
      </c>
      <c r="H303" s="3">
        <v>30</v>
      </c>
      <c r="I303" s="4" t="s">
        <v>231</v>
      </c>
      <c r="J303" s="4" t="s">
        <v>60</v>
      </c>
      <c r="K303" s="13"/>
      <c r="L303" s="13"/>
    </row>
    <row r="304" spans="1:12" ht="30.75">
      <c r="A304" s="15">
        <v>282</v>
      </c>
      <c r="B304" s="6" t="s">
        <v>230</v>
      </c>
      <c r="C304" s="4" t="s">
        <v>15</v>
      </c>
      <c r="D304" s="4" t="s">
        <v>621</v>
      </c>
      <c r="E304" s="4">
        <v>560702</v>
      </c>
      <c r="F304" s="4" t="s">
        <v>622</v>
      </c>
      <c r="G304" s="4" t="str">
        <f t="shared" si="4"/>
        <v>汽车检测与维修技术（560702）</v>
      </c>
      <c r="H304" s="3">
        <v>40</v>
      </c>
      <c r="I304" s="4" t="s">
        <v>233</v>
      </c>
      <c r="J304" s="4" t="s">
        <v>16</v>
      </c>
      <c r="K304" s="13"/>
      <c r="L304" s="13"/>
    </row>
    <row r="305" spans="1:12" ht="15">
      <c r="A305" s="15">
        <v>283</v>
      </c>
      <c r="B305" s="6" t="s">
        <v>230</v>
      </c>
      <c r="C305" s="4" t="s">
        <v>59</v>
      </c>
      <c r="D305" s="4" t="s">
        <v>621</v>
      </c>
      <c r="E305" s="4">
        <v>630801</v>
      </c>
      <c r="F305" s="4" t="s">
        <v>622</v>
      </c>
      <c r="G305" s="4" t="str">
        <f t="shared" si="4"/>
        <v>电子商务（630801）</v>
      </c>
      <c r="H305" s="3">
        <v>40</v>
      </c>
      <c r="I305" s="4" t="s">
        <v>233</v>
      </c>
      <c r="J305" s="4" t="s">
        <v>60</v>
      </c>
      <c r="K305" s="13"/>
      <c r="L305" s="13"/>
    </row>
    <row r="306" spans="1:12" ht="15">
      <c r="A306" s="16"/>
      <c r="B306" s="17" t="s">
        <v>230</v>
      </c>
      <c r="C306" s="18"/>
      <c r="D306" s="18"/>
      <c r="E306" s="18"/>
      <c r="F306" s="18"/>
      <c r="G306" s="19">
        <v>9</v>
      </c>
      <c r="H306" s="19">
        <f>SUM(H297:H305)</f>
        <v>310</v>
      </c>
      <c r="I306" s="20"/>
      <c r="J306" s="21"/>
      <c r="K306" s="13"/>
      <c r="L306" s="13"/>
    </row>
    <row r="307" spans="1:12" ht="30.75">
      <c r="A307" s="15">
        <v>284</v>
      </c>
      <c r="B307" s="6" t="s">
        <v>234</v>
      </c>
      <c r="C307" s="4" t="s">
        <v>169</v>
      </c>
      <c r="D307" s="4" t="s">
        <v>614</v>
      </c>
      <c r="E307" s="4">
        <v>670408</v>
      </c>
      <c r="F307" s="4" t="s">
        <v>615</v>
      </c>
      <c r="G307" s="4" t="str">
        <f t="shared" si="4"/>
        <v>体育运营与管理(670408)</v>
      </c>
      <c r="H307" s="3">
        <v>30</v>
      </c>
      <c r="I307" s="4" t="s">
        <v>85</v>
      </c>
      <c r="J307" s="4" t="s">
        <v>501</v>
      </c>
      <c r="K307" s="13" t="e">
        <f>VLOOKUP(#REF!,'[1]Sheet1'!$A$1:$G$1399,3,FALSE)</f>
        <v>#REF!</v>
      </c>
      <c r="L307" s="13"/>
    </row>
    <row r="308" spans="1:12" ht="15">
      <c r="A308" s="15">
        <v>285</v>
      </c>
      <c r="B308" s="6" t="s">
        <v>234</v>
      </c>
      <c r="C308" s="4"/>
      <c r="D308" s="4"/>
      <c r="E308" s="4"/>
      <c r="F308" s="4"/>
      <c r="G308" s="4" t="s">
        <v>641</v>
      </c>
      <c r="H308" s="3">
        <v>40</v>
      </c>
      <c r="I308" s="4" t="s">
        <v>639</v>
      </c>
      <c r="J308" s="4" t="s">
        <v>640</v>
      </c>
      <c r="K308" s="13"/>
      <c r="L308" s="13"/>
    </row>
    <row r="309" spans="1:12" ht="30.75">
      <c r="A309" s="15">
        <v>286</v>
      </c>
      <c r="B309" s="6" t="s">
        <v>234</v>
      </c>
      <c r="C309" s="4" t="s">
        <v>236</v>
      </c>
      <c r="D309" s="4" t="s">
        <v>614</v>
      </c>
      <c r="E309" s="4">
        <v>670407</v>
      </c>
      <c r="F309" s="4" t="s">
        <v>615</v>
      </c>
      <c r="G309" s="4" t="str">
        <f aca="true" t="shared" si="5" ref="G309:G377">C309&amp;D309&amp;E309&amp;F309</f>
        <v>体育艺术表演(670407)</v>
      </c>
      <c r="H309" s="3">
        <v>50</v>
      </c>
      <c r="I309" s="4" t="s">
        <v>235</v>
      </c>
      <c r="J309" s="4" t="s">
        <v>237</v>
      </c>
      <c r="K309" s="13" t="e">
        <f>VLOOKUP(#REF!,'[1]Sheet1'!$A$1:$G$1399,3,FALSE)</f>
        <v>#REF!</v>
      </c>
      <c r="L309" s="13"/>
    </row>
    <row r="310" spans="1:12" ht="30.75">
      <c r="A310" s="15">
        <v>287</v>
      </c>
      <c r="B310" s="6" t="s">
        <v>234</v>
      </c>
      <c r="C310" s="4" t="s">
        <v>539</v>
      </c>
      <c r="D310" s="4" t="s">
        <v>614</v>
      </c>
      <c r="E310" s="4">
        <v>670407</v>
      </c>
      <c r="F310" s="4" t="s">
        <v>615</v>
      </c>
      <c r="G310" s="4" t="str">
        <f t="shared" si="5"/>
        <v>体育艺术表演(670407)</v>
      </c>
      <c r="H310" s="3">
        <v>120</v>
      </c>
      <c r="I310" s="4" t="s">
        <v>238</v>
      </c>
      <c r="J310" s="4" t="s">
        <v>237</v>
      </c>
      <c r="K310" s="13" t="e">
        <f>VLOOKUP(#REF!,'[1]Sheet1'!$A$1:$G$1399,3,FALSE)</f>
        <v>#REF!</v>
      </c>
      <c r="L310" s="13"/>
    </row>
    <row r="311" spans="1:12" ht="30.75">
      <c r="A311" s="15">
        <v>288</v>
      </c>
      <c r="B311" s="6" t="s">
        <v>234</v>
      </c>
      <c r="C311" s="4" t="s">
        <v>240</v>
      </c>
      <c r="D311" s="4" t="s">
        <v>614</v>
      </c>
      <c r="E311" s="4">
        <v>670409</v>
      </c>
      <c r="F311" s="4" t="s">
        <v>615</v>
      </c>
      <c r="G311" s="4" t="str">
        <f t="shared" si="5"/>
        <v>体育保健与康复(670409)</v>
      </c>
      <c r="H311" s="3">
        <v>30</v>
      </c>
      <c r="I311" s="4" t="s">
        <v>239</v>
      </c>
      <c r="J311" s="4" t="s">
        <v>241</v>
      </c>
      <c r="K311" s="13" t="e">
        <f>VLOOKUP(#REF!,'[1]Sheet1'!$A$1:$G$1399,3,FALSE)</f>
        <v>#REF!</v>
      </c>
      <c r="L311" s="13"/>
    </row>
    <row r="312" spans="1:12" ht="30.75">
      <c r="A312" s="15">
        <v>289</v>
      </c>
      <c r="B312" s="6" t="s">
        <v>234</v>
      </c>
      <c r="C312" s="4" t="s">
        <v>240</v>
      </c>
      <c r="D312" s="4" t="s">
        <v>614</v>
      </c>
      <c r="E312" s="4">
        <v>670409</v>
      </c>
      <c r="F312" s="4" t="s">
        <v>615</v>
      </c>
      <c r="G312" s="4" t="str">
        <f t="shared" si="5"/>
        <v>体育保健与康复(670409)</v>
      </c>
      <c r="H312" s="3">
        <v>50</v>
      </c>
      <c r="I312" s="4" t="s">
        <v>239</v>
      </c>
      <c r="J312" s="4" t="s">
        <v>242</v>
      </c>
      <c r="K312" s="13" t="e">
        <f>VLOOKUP(#REF!,'[1]Sheet1'!$A$1:$G$1399,3,FALSE)</f>
        <v>#REF!</v>
      </c>
      <c r="L312" s="13"/>
    </row>
    <row r="313" spans="1:12" ht="15">
      <c r="A313" s="15">
        <v>290</v>
      </c>
      <c r="B313" s="6" t="s">
        <v>570</v>
      </c>
      <c r="C313" s="4" t="s">
        <v>243</v>
      </c>
      <c r="D313" s="4" t="s">
        <v>614</v>
      </c>
      <c r="E313" s="4">
        <v>670401</v>
      </c>
      <c r="F313" s="4" t="s">
        <v>615</v>
      </c>
      <c r="G313" s="4" t="str">
        <f t="shared" si="5"/>
        <v>运动训练(670401)</v>
      </c>
      <c r="H313" s="3">
        <v>30</v>
      </c>
      <c r="I313" s="4" t="s">
        <v>171</v>
      </c>
      <c r="J313" s="4" t="s">
        <v>170</v>
      </c>
      <c r="K313" s="13" t="e">
        <f>VLOOKUP(#REF!,'[1]Sheet1'!$A$1:$G$1399,3,FALSE)</f>
        <v>#REF!</v>
      </c>
      <c r="L313" s="13"/>
    </row>
    <row r="314" spans="1:12" ht="15">
      <c r="A314" s="15">
        <v>291</v>
      </c>
      <c r="B314" s="6" t="s">
        <v>234</v>
      </c>
      <c r="C314" s="4" t="s">
        <v>405</v>
      </c>
      <c r="D314" s="4" t="s">
        <v>614</v>
      </c>
      <c r="E314" s="4">
        <v>670403</v>
      </c>
      <c r="F314" s="4" t="s">
        <v>615</v>
      </c>
      <c r="G314" s="4" t="str">
        <f t="shared" si="5"/>
        <v>社会体育(670403)</v>
      </c>
      <c r="H314" s="3">
        <v>30</v>
      </c>
      <c r="I314" s="4" t="s">
        <v>469</v>
      </c>
      <c r="J314" s="4" t="s">
        <v>170</v>
      </c>
      <c r="K314" s="13" t="e">
        <f>VLOOKUP(#REF!,'[1]Sheet1'!$A$1:$G$1399,3,FALSE)</f>
        <v>#REF!</v>
      </c>
      <c r="L314" s="13"/>
    </row>
    <row r="315" spans="1:12" ht="15">
      <c r="A315" s="15">
        <v>292</v>
      </c>
      <c r="B315" s="6" t="s">
        <v>234</v>
      </c>
      <c r="C315" s="4" t="s">
        <v>405</v>
      </c>
      <c r="D315" s="4" t="s">
        <v>614</v>
      </c>
      <c r="E315" s="4">
        <v>670403</v>
      </c>
      <c r="F315" s="4" t="s">
        <v>615</v>
      </c>
      <c r="G315" s="4" t="str">
        <f t="shared" si="5"/>
        <v>社会体育(670403)</v>
      </c>
      <c r="H315" s="3">
        <v>20</v>
      </c>
      <c r="I315" s="4" t="s">
        <v>404</v>
      </c>
      <c r="J315" s="4" t="s">
        <v>170</v>
      </c>
      <c r="K315" s="13" t="e">
        <f>VLOOKUP(#REF!,'[1]Sheet1'!$A$1:$G$1399,3,FALSE)</f>
        <v>#REF!</v>
      </c>
      <c r="L315" s="13"/>
    </row>
    <row r="316" spans="1:12" ht="30.75">
      <c r="A316" s="15">
        <v>293</v>
      </c>
      <c r="B316" s="6" t="s">
        <v>234</v>
      </c>
      <c r="C316" s="4" t="s">
        <v>169</v>
      </c>
      <c r="D316" s="4" t="s">
        <v>621</v>
      </c>
      <c r="E316" s="4">
        <v>670408</v>
      </c>
      <c r="F316" s="4" t="s">
        <v>622</v>
      </c>
      <c r="G316" s="4" t="str">
        <f t="shared" si="5"/>
        <v>体育运营与管理（670408）</v>
      </c>
      <c r="H316" s="3">
        <v>40</v>
      </c>
      <c r="I316" s="4" t="s">
        <v>624</v>
      </c>
      <c r="J316" s="4" t="s">
        <v>501</v>
      </c>
      <c r="K316" s="13"/>
      <c r="L316" s="13"/>
    </row>
    <row r="317" spans="1:12" ht="15">
      <c r="A317" s="16"/>
      <c r="B317" s="17" t="s">
        <v>234</v>
      </c>
      <c r="C317" s="18"/>
      <c r="D317" s="18"/>
      <c r="E317" s="18"/>
      <c r="F317" s="18"/>
      <c r="G317" s="19">
        <v>10</v>
      </c>
      <c r="H317" s="19">
        <f>SUM(H307:H316)</f>
        <v>440</v>
      </c>
      <c r="I317" s="20"/>
      <c r="J317" s="21"/>
      <c r="K317" s="13"/>
      <c r="L317" s="13"/>
    </row>
    <row r="318" spans="1:12" ht="30.75">
      <c r="A318" s="15">
        <v>294</v>
      </c>
      <c r="B318" s="6" t="s">
        <v>244</v>
      </c>
      <c r="C318" s="4" t="s">
        <v>141</v>
      </c>
      <c r="D318" s="4" t="s">
        <v>614</v>
      </c>
      <c r="E318" s="4">
        <v>610205</v>
      </c>
      <c r="F318" s="4" t="s">
        <v>615</v>
      </c>
      <c r="G318" s="4" t="str">
        <f t="shared" si="5"/>
        <v>软件技术(610205)</v>
      </c>
      <c r="H318" s="3">
        <v>50</v>
      </c>
      <c r="I318" s="4" t="s">
        <v>145</v>
      </c>
      <c r="J318" s="4" t="s">
        <v>172</v>
      </c>
      <c r="K318" s="13" t="e">
        <f>VLOOKUP(#REF!,'[1]Sheet1'!$A$1:$G$1399,3,FALSE)</f>
        <v>#REF!</v>
      </c>
      <c r="L318" s="13"/>
    </row>
    <row r="319" spans="1:12" ht="15">
      <c r="A319" s="15">
        <v>295</v>
      </c>
      <c r="B319" s="6" t="s">
        <v>244</v>
      </c>
      <c r="C319" s="4" t="s">
        <v>246</v>
      </c>
      <c r="D319" s="4" t="s">
        <v>614</v>
      </c>
      <c r="E319" s="4">
        <v>610302</v>
      </c>
      <c r="F319" s="4" t="s">
        <v>615</v>
      </c>
      <c r="G319" s="4" t="str">
        <f t="shared" si="5"/>
        <v>移动通信技术(610302)</v>
      </c>
      <c r="H319" s="3">
        <v>50</v>
      </c>
      <c r="I319" s="4" t="s">
        <v>245</v>
      </c>
      <c r="J319" s="4" t="s">
        <v>247</v>
      </c>
      <c r="K319" s="13" t="e">
        <f>VLOOKUP(#REF!,'[1]Sheet1'!$A$1:$G$1399,3,FALSE)</f>
        <v>#REF!</v>
      </c>
      <c r="L319" s="13"/>
    </row>
    <row r="320" spans="1:12" ht="46.5">
      <c r="A320" s="15">
        <v>296</v>
      </c>
      <c r="B320" s="6" t="s">
        <v>244</v>
      </c>
      <c r="C320" s="4" t="s">
        <v>178</v>
      </c>
      <c r="D320" s="4" t="s">
        <v>614</v>
      </c>
      <c r="E320" s="4">
        <v>630701</v>
      </c>
      <c r="F320" s="4" t="s">
        <v>615</v>
      </c>
      <c r="G320" s="4" t="str">
        <f t="shared" si="5"/>
        <v>市场营销(630701)</v>
      </c>
      <c r="H320" s="3">
        <v>25</v>
      </c>
      <c r="I320" s="4" t="s">
        <v>245</v>
      </c>
      <c r="J320" s="4" t="s">
        <v>502</v>
      </c>
      <c r="K320" s="13" t="e">
        <f>VLOOKUP(#REF!,'[1]Sheet1'!$A$1:$G$1399,3,FALSE)</f>
        <v>#REF!</v>
      </c>
      <c r="L320" s="13"/>
    </row>
    <row r="321" spans="1:12" ht="46.5">
      <c r="A321" s="15">
        <v>297</v>
      </c>
      <c r="B321" s="6" t="s">
        <v>244</v>
      </c>
      <c r="C321" s="4" t="s">
        <v>178</v>
      </c>
      <c r="D321" s="4" t="s">
        <v>614</v>
      </c>
      <c r="E321" s="4">
        <v>630701</v>
      </c>
      <c r="F321" s="4" t="s">
        <v>615</v>
      </c>
      <c r="G321" s="4" t="str">
        <f t="shared" si="5"/>
        <v>市场营销(630701)</v>
      </c>
      <c r="H321" s="3">
        <v>25</v>
      </c>
      <c r="I321" s="4" t="s">
        <v>94</v>
      </c>
      <c r="J321" s="4" t="s">
        <v>248</v>
      </c>
      <c r="K321" s="13" t="e">
        <f>VLOOKUP(#REF!,'[1]Sheet1'!$A$1:$G$1399,3,FALSE)</f>
        <v>#REF!</v>
      </c>
      <c r="L321" s="13"/>
    </row>
    <row r="322" spans="1:12" ht="46.5">
      <c r="A322" s="15">
        <v>298</v>
      </c>
      <c r="B322" s="6" t="s">
        <v>244</v>
      </c>
      <c r="C322" s="4" t="s">
        <v>179</v>
      </c>
      <c r="D322" s="4" t="s">
        <v>621</v>
      </c>
      <c r="E322" s="4">
        <v>630601</v>
      </c>
      <c r="F322" s="4" t="s">
        <v>622</v>
      </c>
      <c r="G322" s="4" t="str">
        <f t="shared" si="5"/>
        <v>工商企业管理（630601）</v>
      </c>
      <c r="H322" s="3">
        <v>50</v>
      </c>
      <c r="I322" s="4" t="s">
        <v>78</v>
      </c>
      <c r="J322" s="4" t="s">
        <v>423</v>
      </c>
      <c r="K322" s="13"/>
      <c r="L322" s="13"/>
    </row>
    <row r="323" spans="1:12" ht="46.5">
      <c r="A323" s="15">
        <v>299</v>
      </c>
      <c r="B323" s="6" t="s">
        <v>244</v>
      </c>
      <c r="C323" s="4" t="s">
        <v>200</v>
      </c>
      <c r="D323" s="4" t="s">
        <v>621</v>
      </c>
      <c r="E323" s="4">
        <v>610201</v>
      </c>
      <c r="F323" s="4" t="s">
        <v>622</v>
      </c>
      <c r="G323" s="4" t="str">
        <f t="shared" si="5"/>
        <v>计算机应用技术（610201）</v>
      </c>
      <c r="H323" s="3">
        <v>50</v>
      </c>
      <c r="I323" s="4" t="s">
        <v>245</v>
      </c>
      <c r="J323" s="4" t="s">
        <v>424</v>
      </c>
      <c r="K323" s="13"/>
      <c r="L323" s="13"/>
    </row>
    <row r="324" spans="1:12" ht="15">
      <c r="A324" s="16"/>
      <c r="B324" s="17" t="s">
        <v>244</v>
      </c>
      <c r="C324" s="18"/>
      <c r="D324" s="18"/>
      <c r="E324" s="18"/>
      <c r="F324" s="18"/>
      <c r="G324" s="19">
        <v>6</v>
      </c>
      <c r="H324" s="19">
        <f>SUM(H318:H323)</f>
        <v>250</v>
      </c>
      <c r="I324" s="20"/>
      <c r="J324" s="21"/>
      <c r="K324" s="13"/>
      <c r="L324" s="13"/>
    </row>
    <row r="325" spans="1:12" ht="30.75">
      <c r="A325" s="15">
        <v>300</v>
      </c>
      <c r="B325" s="6" t="s">
        <v>249</v>
      </c>
      <c r="C325" s="4" t="s">
        <v>29</v>
      </c>
      <c r="D325" s="4" t="s">
        <v>614</v>
      </c>
      <c r="E325" s="4">
        <v>560103</v>
      </c>
      <c r="F325" s="4" t="s">
        <v>615</v>
      </c>
      <c r="G325" s="4" t="str">
        <f t="shared" si="5"/>
        <v>数控技术(560103)</v>
      </c>
      <c r="H325" s="3">
        <v>100</v>
      </c>
      <c r="I325" s="4" t="s">
        <v>138</v>
      </c>
      <c r="J325" s="4" t="s">
        <v>507</v>
      </c>
      <c r="K325" s="13" t="e">
        <f>VLOOKUP(#REF!,'[1]Sheet1'!$A$1:$G$1399,3,FALSE)</f>
        <v>#REF!</v>
      </c>
      <c r="L325" s="13"/>
    </row>
    <row r="326" spans="1:12" ht="30.75">
      <c r="A326" s="15">
        <v>301</v>
      </c>
      <c r="B326" s="6" t="s">
        <v>249</v>
      </c>
      <c r="C326" s="4" t="s">
        <v>547</v>
      </c>
      <c r="D326" s="4" t="s">
        <v>614</v>
      </c>
      <c r="E326" s="4">
        <v>610102</v>
      </c>
      <c r="F326" s="4" t="s">
        <v>615</v>
      </c>
      <c r="G326" s="4" t="str">
        <f t="shared" si="5"/>
        <v>应用电子技术（LED新型电光源）(610102)</v>
      </c>
      <c r="H326" s="3">
        <v>50</v>
      </c>
      <c r="I326" s="4" t="s">
        <v>138</v>
      </c>
      <c r="J326" s="4" t="s">
        <v>487</v>
      </c>
      <c r="K326" s="23">
        <v>610102</v>
      </c>
      <c r="L326" s="13"/>
    </row>
    <row r="327" spans="1:12" ht="30.75">
      <c r="A327" s="15">
        <v>302</v>
      </c>
      <c r="B327" s="6" t="s">
        <v>249</v>
      </c>
      <c r="C327" s="4" t="s">
        <v>200</v>
      </c>
      <c r="D327" s="4" t="s">
        <v>614</v>
      </c>
      <c r="E327" s="4">
        <v>610201</v>
      </c>
      <c r="F327" s="4" t="s">
        <v>615</v>
      </c>
      <c r="G327" s="4" t="str">
        <f t="shared" si="5"/>
        <v>计算机应用技术(610201)</v>
      </c>
      <c r="H327" s="3">
        <v>50</v>
      </c>
      <c r="I327" s="4" t="s">
        <v>138</v>
      </c>
      <c r="J327" s="4" t="s">
        <v>494</v>
      </c>
      <c r="K327" s="13" t="e">
        <f>VLOOKUP(#REF!,'[1]Sheet1'!$A$1:$G$1399,3,FALSE)</f>
        <v>#REF!</v>
      </c>
      <c r="L327" s="13"/>
    </row>
    <row r="328" spans="1:12" ht="30.75">
      <c r="A328" s="15">
        <v>303</v>
      </c>
      <c r="B328" s="6" t="s">
        <v>249</v>
      </c>
      <c r="C328" s="4" t="s">
        <v>50</v>
      </c>
      <c r="D328" s="4" t="s">
        <v>614</v>
      </c>
      <c r="E328" s="4">
        <v>560301</v>
      </c>
      <c r="F328" s="4" t="s">
        <v>615</v>
      </c>
      <c r="G328" s="4" t="str">
        <f t="shared" si="5"/>
        <v>机电一体化技术(560301)</v>
      </c>
      <c r="H328" s="3">
        <v>50</v>
      </c>
      <c r="I328" s="4" t="s">
        <v>138</v>
      </c>
      <c r="J328" s="4" t="s">
        <v>495</v>
      </c>
      <c r="K328" s="13" t="e">
        <f>VLOOKUP(#REF!,'[1]Sheet1'!$A$1:$G$1399,3,FALSE)</f>
        <v>#REF!</v>
      </c>
      <c r="L328" s="13"/>
    </row>
    <row r="329" spans="1:12" ht="30.75">
      <c r="A329" s="15">
        <v>304</v>
      </c>
      <c r="B329" s="6" t="s">
        <v>249</v>
      </c>
      <c r="C329" s="4" t="s">
        <v>50</v>
      </c>
      <c r="D329" s="4" t="s">
        <v>614</v>
      </c>
      <c r="E329" s="4">
        <v>560301</v>
      </c>
      <c r="F329" s="4" t="s">
        <v>615</v>
      </c>
      <c r="G329" s="4" t="str">
        <f t="shared" si="5"/>
        <v>机电一体化技术(560301)</v>
      </c>
      <c r="H329" s="3">
        <v>50</v>
      </c>
      <c r="I329" s="4" t="s">
        <v>138</v>
      </c>
      <c r="J329" s="4" t="s">
        <v>116</v>
      </c>
      <c r="K329" s="13" t="e">
        <f>VLOOKUP(#REF!,'[1]Sheet1'!$A$1:$G$1399,3,FALSE)</f>
        <v>#REF!</v>
      </c>
      <c r="L329" s="13"/>
    </row>
    <row r="330" spans="1:12" ht="30.75">
      <c r="A330" s="15">
        <v>305</v>
      </c>
      <c r="B330" s="6" t="s">
        <v>249</v>
      </c>
      <c r="C330" s="4" t="s">
        <v>59</v>
      </c>
      <c r="D330" s="4" t="s">
        <v>614</v>
      </c>
      <c r="E330" s="4">
        <v>630801</v>
      </c>
      <c r="F330" s="4" t="s">
        <v>615</v>
      </c>
      <c r="G330" s="4" t="str">
        <f t="shared" si="5"/>
        <v>电子商务(630801)</v>
      </c>
      <c r="H330" s="3">
        <v>50</v>
      </c>
      <c r="I330" s="4" t="s">
        <v>138</v>
      </c>
      <c r="J330" s="4" t="s">
        <v>60</v>
      </c>
      <c r="K330" s="13" t="e">
        <f>VLOOKUP(#REF!,'[1]Sheet1'!$A$1:$G$1399,3,FALSE)</f>
        <v>#REF!</v>
      </c>
      <c r="L330" s="13"/>
    </row>
    <row r="331" spans="1:12" ht="30.75">
      <c r="A331" s="15">
        <v>306</v>
      </c>
      <c r="B331" s="6" t="s">
        <v>249</v>
      </c>
      <c r="C331" s="4" t="s">
        <v>54</v>
      </c>
      <c r="D331" s="4" t="s">
        <v>614</v>
      </c>
      <c r="E331" s="4">
        <v>610202</v>
      </c>
      <c r="F331" s="4" t="s">
        <v>615</v>
      </c>
      <c r="G331" s="4" t="str">
        <f t="shared" si="5"/>
        <v>计算机网络技术(610202)</v>
      </c>
      <c r="H331" s="3">
        <v>50</v>
      </c>
      <c r="I331" s="4" t="s">
        <v>38</v>
      </c>
      <c r="J331" s="4" t="s">
        <v>496</v>
      </c>
      <c r="K331" s="13" t="e">
        <f>VLOOKUP(#REF!,'[1]Sheet1'!$A$1:$G$1399,3,FALSE)</f>
        <v>#REF!</v>
      </c>
      <c r="L331" s="13"/>
    </row>
    <row r="332" spans="1:12" ht="30.75">
      <c r="A332" s="15">
        <v>307</v>
      </c>
      <c r="B332" s="6" t="s">
        <v>249</v>
      </c>
      <c r="C332" s="4" t="s">
        <v>250</v>
      </c>
      <c r="D332" s="4" t="s">
        <v>614</v>
      </c>
      <c r="E332" s="4">
        <v>650103</v>
      </c>
      <c r="F332" s="4" t="s">
        <v>615</v>
      </c>
      <c r="G332" s="4" t="str">
        <f t="shared" si="5"/>
        <v>广告设计与制作(650103)</v>
      </c>
      <c r="H332" s="3">
        <v>30</v>
      </c>
      <c r="I332" s="4" t="s">
        <v>38</v>
      </c>
      <c r="J332" s="4" t="s">
        <v>251</v>
      </c>
      <c r="K332" s="13" t="e">
        <f>VLOOKUP(#REF!,'[1]Sheet1'!$A$1:$G$1399,3,FALSE)</f>
        <v>#REF!</v>
      </c>
      <c r="L332" s="13"/>
    </row>
    <row r="333" spans="1:12" ht="30.75">
      <c r="A333" s="15">
        <v>308</v>
      </c>
      <c r="B333" s="6" t="s">
        <v>249</v>
      </c>
      <c r="C333" s="4" t="s">
        <v>33</v>
      </c>
      <c r="D333" s="4" t="s">
        <v>614</v>
      </c>
      <c r="E333" s="4">
        <v>580410</v>
      </c>
      <c r="F333" s="4" t="s">
        <v>615</v>
      </c>
      <c r="G333" s="4" t="str">
        <f t="shared" si="5"/>
        <v>服装设计与工艺(580410)</v>
      </c>
      <c r="H333" s="3">
        <v>50</v>
      </c>
      <c r="I333" s="4" t="s">
        <v>252</v>
      </c>
      <c r="J333" s="4" t="s">
        <v>34</v>
      </c>
      <c r="K333" s="13" t="e">
        <f>VLOOKUP(#REF!,'[1]Sheet1'!$A$1:$G$1399,3,FALSE)</f>
        <v>#REF!</v>
      </c>
      <c r="L333" s="13"/>
    </row>
    <row r="334" spans="1:12" ht="30.75">
      <c r="A334" s="15">
        <v>309</v>
      </c>
      <c r="B334" s="6" t="s">
        <v>249</v>
      </c>
      <c r="C334" s="4" t="s">
        <v>250</v>
      </c>
      <c r="D334" s="4" t="s">
        <v>614</v>
      </c>
      <c r="E334" s="4">
        <v>650103</v>
      </c>
      <c r="F334" s="4" t="s">
        <v>615</v>
      </c>
      <c r="G334" s="4" t="str">
        <f t="shared" si="5"/>
        <v>广告设计与制作(650103)</v>
      </c>
      <c r="H334" s="3">
        <v>30</v>
      </c>
      <c r="I334" s="4" t="s">
        <v>49</v>
      </c>
      <c r="J334" s="4" t="s">
        <v>255</v>
      </c>
      <c r="K334" s="13" t="e">
        <f>VLOOKUP(#REF!,'[1]Sheet1'!$A$1:$G$1399,3,FALSE)</f>
        <v>#REF!</v>
      </c>
      <c r="L334" s="13"/>
    </row>
    <row r="335" spans="1:12" ht="30.75">
      <c r="A335" s="15">
        <v>310</v>
      </c>
      <c r="B335" s="6" t="s">
        <v>249</v>
      </c>
      <c r="C335" s="4" t="s">
        <v>250</v>
      </c>
      <c r="D335" s="4" t="s">
        <v>614</v>
      </c>
      <c r="E335" s="4">
        <v>650103</v>
      </c>
      <c r="F335" s="4" t="s">
        <v>615</v>
      </c>
      <c r="G335" s="4" t="str">
        <f t="shared" si="5"/>
        <v>广告设计与制作(650103)</v>
      </c>
      <c r="H335" s="3">
        <v>30</v>
      </c>
      <c r="I335" s="4" t="s">
        <v>49</v>
      </c>
      <c r="J335" s="4" t="s">
        <v>140</v>
      </c>
      <c r="K335" s="13" t="e">
        <f>VLOOKUP(#REF!,'[1]Sheet1'!$A$1:$G$1399,3,FALSE)</f>
        <v>#REF!</v>
      </c>
      <c r="L335" s="13"/>
    </row>
    <row r="336" spans="1:12" ht="30.75">
      <c r="A336" s="15">
        <v>311</v>
      </c>
      <c r="B336" s="6" t="s">
        <v>249</v>
      </c>
      <c r="C336" s="4" t="s">
        <v>33</v>
      </c>
      <c r="D336" s="4" t="s">
        <v>614</v>
      </c>
      <c r="E336" s="4">
        <v>580410</v>
      </c>
      <c r="F336" s="4" t="s">
        <v>615</v>
      </c>
      <c r="G336" s="4" t="str">
        <f t="shared" si="5"/>
        <v>服装设计与工艺(580410)</v>
      </c>
      <c r="H336" s="3">
        <v>50</v>
      </c>
      <c r="I336" s="4" t="s">
        <v>256</v>
      </c>
      <c r="J336" s="4" t="s">
        <v>34</v>
      </c>
      <c r="K336" s="13" t="e">
        <f>VLOOKUP(#REF!,'[1]Sheet1'!$A$1:$G$1399,3,FALSE)</f>
        <v>#REF!</v>
      </c>
      <c r="L336" s="13"/>
    </row>
    <row r="337" spans="1:12" ht="30.75">
      <c r="A337" s="15">
        <v>312</v>
      </c>
      <c r="B337" s="6" t="s">
        <v>249</v>
      </c>
      <c r="C337" s="4" t="s">
        <v>33</v>
      </c>
      <c r="D337" s="4" t="s">
        <v>614</v>
      </c>
      <c r="E337" s="4">
        <v>580410</v>
      </c>
      <c r="F337" s="4" t="s">
        <v>615</v>
      </c>
      <c r="G337" s="4" t="str">
        <f t="shared" si="5"/>
        <v>服装设计与工艺(580410)</v>
      </c>
      <c r="H337" s="3">
        <v>50</v>
      </c>
      <c r="I337" s="4" t="s">
        <v>115</v>
      </c>
      <c r="J337" s="4" t="s">
        <v>34</v>
      </c>
      <c r="K337" s="13" t="e">
        <f>VLOOKUP(#REF!,'[1]Sheet1'!$A$1:$G$1399,3,FALSE)</f>
        <v>#REF!</v>
      </c>
      <c r="L337" s="13"/>
    </row>
    <row r="338" spans="1:12" ht="30.75">
      <c r="A338" s="15">
        <v>313</v>
      </c>
      <c r="B338" s="6" t="s">
        <v>249</v>
      </c>
      <c r="C338" s="4" t="s">
        <v>50</v>
      </c>
      <c r="D338" s="4" t="s">
        <v>614</v>
      </c>
      <c r="E338" s="4">
        <v>560301</v>
      </c>
      <c r="F338" s="4" t="s">
        <v>615</v>
      </c>
      <c r="G338" s="4" t="str">
        <f t="shared" si="5"/>
        <v>机电一体化技术(560301)</v>
      </c>
      <c r="H338" s="3">
        <v>50</v>
      </c>
      <c r="I338" s="4" t="s">
        <v>257</v>
      </c>
      <c r="J338" s="4" t="s">
        <v>492</v>
      </c>
      <c r="K338" s="13" t="e">
        <f>VLOOKUP(#REF!,'[1]Sheet1'!$A$1:$G$1399,3,FALSE)</f>
        <v>#REF!</v>
      </c>
      <c r="L338" s="13"/>
    </row>
    <row r="339" spans="1:12" ht="30.75">
      <c r="A339" s="15">
        <v>314</v>
      </c>
      <c r="B339" s="6" t="s">
        <v>249</v>
      </c>
      <c r="C339" s="4" t="s">
        <v>258</v>
      </c>
      <c r="D339" s="4" t="s">
        <v>614</v>
      </c>
      <c r="E339" s="4">
        <v>650111</v>
      </c>
      <c r="F339" s="4" t="s">
        <v>615</v>
      </c>
      <c r="G339" s="4" t="str">
        <f t="shared" si="5"/>
        <v>环境艺术设计(650111)</v>
      </c>
      <c r="H339" s="3">
        <v>30</v>
      </c>
      <c r="I339" s="4" t="s">
        <v>257</v>
      </c>
      <c r="J339" s="4" t="s">
        <v>255</v>
      </c>
      <c r="K339" s="13" t="e">
        <f>VLOOKUP(#REF!,'[1]Sheet1'!$A$1:$G$1399,3,FALSE)</f>
        <v>#REF!</v>
      </c>
      <c r="L339" s="13"/>
    </row>
    <row r="340" spans="1:12" ht="30.75">
      <c r="A340" s="15">
        <v>315</v>
      </c>
      <c r="B340" s="6" t="s">
        <v>249</v>
      </c>
      <c r="C340" s="4" t="s">
        <v>29</v>
      </c>
      <c r="D340" s="4" t="s">
        <v>614</v>
      </c>
      <c r="E340" s="4">
        <v>560103</v>
      </c>
      <c r="F340" s="4" t="s">
        <v>615</v>
      </c>
      <c r="G340" s="4" t="str">
        <f t="shared" si="5"/>
        <v>数控技术(560103)</v>
      </c>
      <c r="H340" s="3">
        <v>50</v>
      </c>
      <c r="I340" s="4" t="s">
        <v>259</v>
      </c>
      <c r="J340" s="4" t="s">
        <v>554</v>
      </c>
      <c r="K340" s="13" t="e">
        <f>VLOOKUP(#REF!,'[1]Sheet1'!$A$1:$G$1399,3,FALSE)</f>
        <v>#REF!</v>
      </c>
      <c r="L340" s="13"/>
    </row>
    <row r="341" spans="1:12" ht="30.75">
      <c r="A341" s="15">
        <v>316</v>
      </c>
      <c r="B341" s="6" t="s">
        <v>249</v>
      </c>
      <c r="C341" s="4" t="s">
        <v>258</v>
      </c>
      <c r="D341" s="4" t="s">
        <v>614</v>
      </c>
      <c r="E341" s="4">
        <v>650111</v>
      </c>
      <c r="F341" s="4" t="s">
        <v>615</v>
      </c>
      <c r="G341" s="4" t="str">
        <f t="shared" si="5"/>
        <v>环境艺术设计(650111)</v>
      </c>
      <c r="H341" s="3">
        <v>30</v>
      </c>
      <c r="I341" s="4" t="s">
        <v>260</v>
      </c>
      <c r="J341" s="4" t="s">
        <v>255</v>
      </c>
      <c r="K341" s="13" t="e">
        <f>VLOOKUP(#REF!,'[1]Sheet1'!$A$1:$G$1399,3,FALSE)</f>
        <v>#REF!</v>
      </c>
      <c r="L341" s="13"/>
    </row>
    <row r="342" spans="1:12" ht="30.75">
      <c r="A342" s="15">
        <v>317</v>
      </c>
      <c r="B342" s="6" t="s">
        <v>249</v>
      </c>
      <c r="C342" s="4" t="s">
        <v>54</v>
      </c>
      <c r="D342" s="4" t="s">
        <v>614</v>
      </c>
      <c r="E342" s="4">
        <v>610202</v>
      </c>
      <c r="F342" s="4" t="s">
        <v>615</v>
      </c>
      <c r="G342" s="4" t="str">
        <f t="shared" si="5"/>
        <v>计算机网络技术(610202)</v>
      </c>
      <c r="H342" s="3">
        <v>50</v>
      </c>
      <c r="I342" s="4" t="s">
        <v>261</v>
      </c>
      <c r="J342" s="4" t="s">
        <v>496</v>
      </c>
      <c r="K342" s="13" t="e">
        <f>VLOOKUP(#REF!,'[1]Sheet1'!$A$1:$G$1399,3,FALSE)</f>
        <v>#REF!</v>
      </c>
      <c r="L342" s="13"/>
    </row>
    <row r="343" spans="1:12" ht="15">
      <c r="A343" s="15">
        <v>318</v>
      </c>
      <c r="B343" s="6" t="s">
        <v>249</v>
      </c>
      <c r="C343" s="4" t="s">
        <v>253</v>
      </c>
      <c r="D343" s="4" t="s">
        <v>614</v>
      </c>
      <c r="E343" s="4">
        <v>650109</v>
      </c>
      <c r="F343" s="4" t="s">
        <v>615</v>
      </c>
      <c r="G343" s="4" t="str">
        <f t="shared" si="5"/>
        <v>室内艺术设计(650109)</v>
      </c>
      <c r="H343" s="3">
        <v>30</v>
      </c>
      <c r="I343" s="4" t="s">
        <v>262</v>
      </c>
      <c r="J343" s="4" t="s">
        <v>89</v>
      </c>
      <c r="K343" s="13" t="e">
        <f>VLOOKUP(#REF!,'[1]Sheet1'!$A$1:$G$1399,3,FALSE)</f>
        <v>#REF!</v>
      </c>
      <c r="L343" s="13"/>
    </row>
    <row r="344" spans="1:12" ht="30.75">
      <c r="A344" s="15">
        <v>319</v>
      </c>
      <c r="B344" s="6" t="s">
        <v>249</v>
      </c>
      <c r="C344" s="4" t="s">
        <v>264</v>
      </c>
      <c r="D344" s="4" t="s">
        <v>614</v>
      </c>
      <c r="E344" s="4">
        <v>580409</v>
      </c>
      <c r="F344" s="4" t="s">
        <v>615</v>
      </c>
      <c r="G344" s="4" t="str">
        <f t="shared" si="5"/>
        <v>针织技术与针织服装(580409)</v>
      </c>
      <c r="H344" s="3">
        <v>50</v>
      </c>
      <c r="I344" s="4" t="s">
        <v>263</v>
      </c>
      <c r="J344" s="4" t="s">
        <v>510</v>
      </c>
      <c r="K344" s="13" t="e">
        <f>VLOOKUP(#REF!,'[1]Sheet1'!$A$1:$G$1399,3,FALSE)</f>
        <v>#REF!</v>
      </c>
      <c r="L344" s="13"/>
    </row>
    <row r="345" spans="1:12" ht="30.75">
      <c r="A345" s="15">
        <v>320</v>
      </c>
      <c r="B345" s="6" t="s">
        <v>592</v>
      </c>
      <c r="C345" s="4" t="s">
        <v>258</v>
      </c>
      <c r="D345" s="4" t="s">
        <v>621</v>
      </c>
      <c r="E345" s="4">
        <v>650111</v>
      </c>
      <c r="F345" s="4" t="s">
        <v>622</v>
      </c>
      <c r="G345" s="4" t="str">
        <f t="shared" si="5"/>
        <v>环境艺术设计（650111）</v>
      </c>
      <c r="H345" s="3">
        <v>40</v>
      </c>
      <c r="I345" s="4" t="s">
        <v>88</v>
      </c>
      <c r="J345" s="4" t="s">
        <v>251</v>
      </c>
      <c r="K345" s="13"/>
      <c r="L345" s="13"/>
    </row>
    <row r="346" spans="1:12" ht="30.75">
      <c r="A346" s="15">
        <v>321</v>
      </c>
      <c r="B346" s="6" t="s">
        <v>249</v>
      </c>
      <c r="C346" s="4" t="s">
        <v>33</v>
      </c>
      <c r="D346" s="4" t="s">
        <v>621</v>
      </c>
      <c r="E346" s="4">
        <v>580410</v>
      </c>
      <c r="F346" s="4" t="s">
        <v>622</v>
      </c>
      <c r="G346" s="4" t="str">
        <f t="shared" si="5"/>
        <v>服装设计与工艺（580410）</v>
      </c>
      <c r="H346" s="3">
        <v>50</v>
      </c>
      <c r="I346" s="4" t="s">
        <v>71</v>
      </c>
      <c r="J346" s="4" t="s">
        <v>34</v>
      </c>
      <c r="K346" s="13"/>
      <c r="L346" s="13"/>
    </row>
    <row r="347" spans="1:12" ht="30.75">
      <c r="A347" s="15">
        <v>322</v>
      </c>
      <c r="B347" s="6" t="s">
        <v>249</v>
      </c>
      <c r="C347" s="4" t="s">
        <v>29</v>
      </c>
      <c r="D347" s="4" t="s">
        <v>621</v>
      </c>
      <c r="E347" s="4">
        <v>560103</v>
      </c>
      <c r="F347" s="4" t="s">
        <v>622</v>
      </c>
      <c r="G347" s="4" t="str">
        <f t="shared" si="5"/>
        <v>数控技术（560103）</v>
      </c>
      <c r="H347" s="3">
        <v>50</v>
      </c>
      <c r="I347" s="4" t="s">
        <v>186</v>
      </c>
      <c r="J347" s="4" t="s">
        <v>73</v>
      </c>
      <c r="K347" s="13"/>
      <c r="L347" s="13"/>
    </row>
    <row r="348" spans="1:12" ht="30.75">
      <c r="A348" s="15">
        <v>323</v>
      </c>
      <c r="B348" s="6" t="s">
        <v>249</v>
      </c>
      <c r="C348" s="4" t="s">
        <v>2</v>
      </c>
      <c r="D348" s="4" t="s">
        <v>621</v>
      </c>
      <c r="E348" s="4">
        <v>630302</v>
      </c>
      <c r="F348" s="4" t="s">
        <v>622</v>
      </c>
      <c r="G348" s="4" t="str">
        <f t="shared" si="5"/>
        <v>会计（630302）</v>
      </c>
      <c r="H348" s="3">
        <v>50</v>
      </c>
      <c r="I348" s="4" t="s">
        <v>186</v>
      </c>
      <c r="J348" s="4" t="s">
        <v>48</v>
      </c>
      <c r="K348" s="13"/>
      <c r="L348" s="13"/>
    </row>
    <row r="349" spans="1:12" ht="30.75">
      <c r="A349" s="15">
        <v>324</v>
      </c>
      <c r="B349" s="6" t="s">
        <v>249</v>
      </c>
      <c r="C349" s="4" t="s">
        <v>95</v>
      </c>
      <c r="D349" s="4" t="s">
        <v>621</v>
      </c>
      <c r="E349" s="4">
        <v>670202</v>
      </c>
      <c r="F349" s="4" t="s">
        <v>622</v>
      </c>
      <c r="G349" s="4" t="str">
        <f t="shared" si="5"/>
        <v>商务英语（670202）</v>
      </c>
      <c r="H349" s="3">
        <v>50</v>
      </c>
      <c r="I349" s="4" t="s">
        <v>186</v>
      </c>
      <c r="J349" s="4" t="s">
        <v>593</v>
      </c>
      <c r="K349" s="13"/>
      <c r="L349" s="13"/>
    </row>
    <row r="350" spans="1:12" ht="15">
      <c r="A350" s="16"/>
      <c r="B350" s="17" t="s">
        <v>249</v>
      </c>
      <c r="C350" s="18"/>
      <c r="D350" s="18"/>
      <c r="E350" s="18"/>
      <c r="F350" s="18"/>
      <c r="G350" s="19">
        <v>25</v>
      </c>
      <c r="H350" s="19">
        <f>SUM(H325:H349)</f>
        <v>1170</v>
      </c>
      <c r="I350" s="20"/>
      <c r="J350" s="21"/>
      <c r="K350" s="13"/>
      <c r="L350" s="13"/>
    </row>
    <row r="351" spans="1:12" ht="30.75">
      <c r="A351" s="15">
        <v>325</v>
      </c>
      <c r="B351" s="6" t="s">
        <v>386</v>
      </c>
      <c r="C351" s="4" t="s">
        <v>126</v>
      </c>
      <c r="D351" s="4" t="s">
        <v>614</v>
      </c>
      <c r="E351" s="4">
        <v>540301</v>
      </c>
      <c r="F351" s="4" t="s">
        <v>615</v>
      </c>
      <c r="G351" s="4" t="str">
        <f t="shared" si="5"/>
        <v>建筑工程技术(540301)</v>
      </c>
      <c r="H351" s="3">
        <v>100</v>
      </c>
      <c r="I351" s="4" t="s">
        <v>131</v>
      </c>
      <c r="J351" s="4" t="s">
        <v>127</v>
      </c>
      <c r="K351" s="13" t="e">
        <f>VLOOKUP(#REF!,'[1]Sheet1'!$A$1:$G$1399,3,FALSE)</f>
        <v>#REF!</v>
      </c>
      <c r="L351" s="13"/>
    </row>
    <row r="352" spans="1:12" ht="30.75">
      <c r="A352" s="15">
        <v>326</v>
      </c>
      <c r="B352" s="6" t="s">
        <v>386</v>
      </c>
      <c r="C352" s="4" t="s">
        <v>54</v>
      </c>
      <c r="D352" s="4" t="s">
        <v>614</v>
      </c>
      <c r="E352" s="4">
        <v>610202</v>
      </c>
      <c r="F352" s="4" t="s">
        <v>615</v>
      </c>
      <c r="G352" s="4" t="str">
        <f t="shared" si="5"/>
        <v>计算机网络技术(610202)</v>
      </c>
      <c r="H352" s="3">
        <v>60</v>
      </c>
      <c r="I352" s="4" t="s">
        <v>128</v>
      </c>
      <c r="J352" s="4" t="s">
        <v>496</v>
      </c>
      <c r="K352" s="13" t="e">
        <f>VLOOKUP(#REF!,'[1]Sheet1'!$A$1:$G$1399,3,FALSE)</f>
        <v>#REF!</v>
      </c>
      <c r="L352" s="13"/>
    </row>
    <row r="353" spans="1:12" ht="15">
      <c r="A353" s="15">
        <v>327</v>
      </c>
      <c r="B353" s="6" t="s">
        <v>386</v>
      </c>
      <c r="C353" s="4" t="s">
        <v>178</v>
      </c>
      <c r="D353" s="4" t="s">
        <v>614</v>
      </c>
      <c r="E353" s="4">
        <v>630701</v>
      </c>
      <c r="F353" s="4" t="s">
        <v>615</v>
      </c>
      <c r="G353" s="4" t="str">
        <f t="shared" si="5"/>
        <v>市场营销(630701)</v>
      </c>
      <c r="H353" s="3">
        <v>50</v>
      </c>
      <c r="I353" s="4" t="s">
        <v>8</v>
      </c>
      <c r="J353" s="4" t="s">
        <v>60</v>
      </c>
      <c r="K353" s="13" t="e">
        <f>VLOOKUP(#REF!,'[1]Sheet1'!$A$1:$G$1399,3,FALSE)</f>
        <v>#REF!</v>
      </c>
      <c r="L353" s="13"/>
    </row>
    <row r="354" spans="1:12" ht="62.25">
      <c r="A354" s="15">
        <v>328</v>
      </c>
      <c r="B354" s="6" t="s">
        <v>386</v>
      </c>
      <c r="C354" s="4" t="s">
        <v>387</v>
      </c>
      <c r="D354" s="4" t="s">
        <v>614</v>
      </c>
      <c r="E354" s="4">
        <v>590107</v>
      </c>
      <c r="F354" s="4" t="s">
        <v>615</v>
      </c>
      <c r="G354" s="4" t="str">
        <f t="shared" si="5"/>
        <v>食品营养与检测(590107)</v>
      </c>
      <c r="H354" s="3">
        <v>50</v>
      </c>
      <c r="I354" s="4" t="s">
        <v>107</v>
      </c>
      <c r="J354" s="4" t="s">
        <v>503</v>
      </c>
      <c r="K354" s="13" t="e">
        <f>VLOOKUP(#REF!,'[1]Sheet1'!$A$1:$G$1399,3,FALSE)</f>
        <v>#REF!</v>
      </c>
      <c r="L354" s="13"/>
    </row>
    <row r="355" spans="1:12" ht="30.75">
      <c r="A355" s="15">
        <v>329</v>
      </c>
      <c r="B355" s="6" t="s">
        <v>386</v>
      </c>
      <c r="C355" s="4" t="s">
        <v>250</v>
      </c>
      <c r="D355" s="4" t="s">
        <v>621</v>
      </c>
      <c r="E355" s="4">
        <v>650103</v>
      </c>
      <c r="F355" s="4" t="s">
        <v>622</v>
      </c>
      <c r="G355" s="4" t="str">
        <f t="shared" si="5"/>
        <v>广告设计与制作（650103）</v>
      </c>
      <c r="H355" s="3">
        <v>100</v>
      </c>
      <c r="I355" s="4" t="s">
        <v>463</v>
      </c>
      <c r="J355" s="4" t="s">
        <v>251</v>
      </c>
      <c r="K355" s="13"/>
      <c r="L355" s="13"/>
    </row>
    <row r="356" spans="1:12" ht="15">
      <c r="A356" s="16"/>
      <c r="B356" s="17" t="s">
        <v>386</v>
      </c>
      <c r="C356" s="18"/>
      <c r="D356" s="18"/>
      <c r="E356" s="18"/>
      <c r="F356" s="18"/>
      <c r="G356" s="19">
        <v>5</v>
      </c>
      <c r="H356" s="19">
        <f>SUM(H351:H355)</f>
        <v>360</v>
      </c>
      <c r="I356" s="20"/>
      <c r="J356" s="21"/>
      <c r="K356" s="13"/>
      <c r="L356" s="13"/>
    </row>
    <row r="357" spans="1:12" ht="30.75">
      <c r="A357" s="15">
        <v>330</v>
      </c>
      <c r="B357" s="6" t="s">
        <v>265</v>
      </c>
      <c r="C357" s="4" t="s">
        <v>126</v>
      </c>
      <c r="D357" s="4" t="s">
        <v>614</v>
      </c>
      <c r="E357" s="4">
        <v>540301</v>
      </c>
      <c r="F357" s="4" t="s">
        <v>615</v>
      </c>
      <c r="G357" s="4" t="str">
        <f t="shared" si="5"/>
        <v>建筑工程技术(540301)</v>
      </c>
      <c r="H357" s="3">
        <v>50</v>
      </c>
      <c r="I357" s="4" t="s">
        <v>77</v>
      </c>
      <c r="J357" s="4" t="s">
        <v>266</v>
      </c>
      <c r="K357" s="13" t="e">
        <f>VLOOKUP(#REF!,'[1]Sheet1'!$A$1:$G$1399,3,FALSE)</f>
        <v>#REF!</v>
      </c>
      <c r="L357" s="13"/>
    </row>
    <row r="358" spans="1:12" ht="30.75">
      <c r="A358" s="15">
        <v>331</v>
      </c>
      <c r="B358" s="6" t="s">
        <v>265</v>
      </c>
      <c r="C358" s="4" t="s">
        <v>267</v>
      </c>
      <c r="D358" s="4" t="s">
        <v>614</v>
      </c>
      <c r="E358" s="4">
        <v>650107</v>
      </c>
      <c r="F358" s="4" t="s">
        <v>615</v>
      </c>
      <c r="G358" s="4" t="str">
        <f t="shared" si="5"/>
        <v>皮具艺术设计(650107)</v>
      </c>
      <c r="H358" s="3">
        <v>30</v>
      </c>
      <c r="I358" s="4" t="s">
        <v>10</v>
      </c>
      <c r="J358" s="4" t="s">
        <v>268</v>
      </c>
      <c r="K358" s="13" t="e">
        <f>VLOOKUP(#REF!,'[1]Sheet1'!$A$1:$G$1399,3,FALSE)</f>
        <v>#REF!</v>
      </c>
      <c r="L358" s="13"/>
    </row>
    <row r="359" spans="1:12" ht="46.5">
      <c r="A359" s="15">
        <v>332</v>
      </c>
      <c r="B359" s="6" t="s">
        <v>265</v>
      </c>
      <c r="C359" s="4" t="s">
        <v>25</v>
      </c>
      <c r="D359" s="4" t="s">
        <v>614</v>
      </c>
      <c r="E359" s="4">
        <v>560302</v>
      </c>
      <c r="F359" s="4" t="s">
        <v>615</v>
      </c>
      <c r="G359" s="4" t="str">
        <f t="shared" si="5"/>
        <v>电气自动化技术(560302)</v>
      </c>
      <c r="H359" s="3">
        <v>80</v>
      </c>
      <c r="I359" s="4" t="s">
        <v>189</v>
      </c>
      <c r="J359" s="4" t="s">
        <v>269</v>
      </c>
      <c r="K359" s="13" t="e">
        <f>VLOOKUP(#REF!,'[1]Sheet1'!$A$1:$G$1399,3,FALSE)</f>
        <v>#REF!</v>
      </c>
      <c r="L359" s="13"/>
    </row>
    <row r="360" spans="1:12" ht="30.75">
      <c r="A360" s="15">
        <v>333</v>
      </c>
      <c r="B360" s="6" t="s">
        <v>265</v>
      </c>
      <c r="C360" s="4" t="s">
        <v>270</v>
      </c>
      <c r="D360" s="4" t="s">
        <v>614</v>
      </c>
      <c r="E360" s="4">
        <v>640101</v>
      </c>
      <c r="F360" s="4" t="s">
        <v>615</v>
      </c>
      <c r="G360" s="4" t="str">
        <f t="shared" si="5"/>
        <v>旅游管理(640101)</v>
      </c>
      <c r="H360" s="3">
        <v>20</v>
      </c>
      <c r="I360" s="4" t="s">
        <v>189</v>
      </c>
      <c r="J360" s="4" t="s">
        <v>271</v>
      </c>
      <c r="K360" s="13" t="e">
        <f>VLOOKUP(#REF!,'[1]Sheet1'!$A$1:$G$1399,3,FALSE)</f>
        <v>#REF!</v>
      </c>
      <c r="L360" s="13"/>
    </row>
    <row r="361" spans="1:12" ht="46.5">
      <c r="A361" s="15">
        <v>334</v>
      </c>
      <c r="B361" s="6" t="s">
        <v>265</v>
      </c>
      <c r="C361" s="4" t="s">
        <v>270</v>
      </c>
      <c r="D361" s="4" t="s">
        <v>614</v>
      </c>
      <c r="E361" s="4">
        <v>640101</v>
      </c>
      <c r="F361" s="4" t="s">
        <v>615</v>
      </c>
      <c r="G361" s="4" t="str">
        <f t="shared" si="5"/>
        <v>旅游管理(640101)</v>
      </c>
      <c r="H361" s="3">
        <v>30</v>
      </c>
      <c r="I361" s="4" t="s">
        <v>272</v>
      </c>
      <c r="J361" s="4" t="s">
        <v>273</v>
      </c>
      <c r="K361" s="13" t="e">
        <f>VLOOKUP(#REF!,'[1]Sheet1'!$A$1:$G$1399,3,FALSE)</f>
        <v>#REF!</v>
      </c>
      <c r="L361" s="13"/>
    </row>
    <row r="362" spans="1:12" ht="30.75">
      <c r="A362" s="15">
        <v>335</v>
      </c>
      <c r="B362" s="6" t="s">
        <v>265</v>
      </c>
      <c r="C362" s="4" t="s">
        <v>54</v>
      </c>
      <c r="D362" s="4" t="s">
        <v>614</v>
      </c>
      <c r="E362" s="4">
        <v>610202</v>
      </c>
      <c r="F362" s="4" t="s">
        <v>615</v>
      </c>
      <c r="G362" s="4" t="str">
        <f t="shared" si="5"/>
        <v>计算机网络技术(610202)</v>
      </c>
      <c r="H362" s="3">
        <v>45</v>
      </c>
      <c r="I362" s="4" t="s">
        <v>463</v>
      </c>
      <c r="J362" s="4" t="s">
        <v>140</v>
      </c>
      <c r="K362" s="13" t="e">
        <f>VLOOKUP(#REF!,'[1]Sheet1'!$A$1:$G$1399,3,FALSE)</f>
        <v>#REF!</v>
      </c>
      <c r="L362" s="13"/>
    </row>
    <row r="363" spans="1:12" ht="30.75">
      <c r="A363" s="15">
        <v>336</v>
      </c>
      <c r="B363" s="6" t="s">
        <v>634</v>
      </c>
      <c r="C363" s="4" t="s">
        <v>635</v>
      </c>
      <c r="D363" s="4" t="s">
        <v>636</v>
      </c>
      <c r="E363" s="4">
        <v>610205</v>
      </c>
      <c r="F363" s="4" t="s">
        <v>637</v>
      </c>
      <c r="G363" s="4" t="str">
        <f t="shared" si="5"/>
        <v>软件技术(移动互联网应用开发)（610205）</v>
      </c>
      <c r="H363" s="3">
        <v>45</v>
      </c>
      <c r="I363" s="4" t="s">
        <v>128</v>
      </c>
      <c r="J363" s="4" t="s">
        <v>638</v>
      </c>
      <c r="K363" s="13"/>
      <c r="L363" s="13"/>
    </row>
    <row r="364" spans="1:12" ht="30.75">
      <c r="A364" s="15">
        <v>337</v>
      </c>
      <c r="B364" s="6" t="s">
        <v>265</v>
      </c>
      <c r="C364" s="4" t="s">
        <v>548</v>
      </c>
      <c r="D364" s="4" t="s">
        <v>614</v>
      </c>
      <c r="E364" s="4">
        <v>610208</v>
      </c>
      <c r="F364" s="4" t="s">
        <v>615</v>
      </c>
      <c r="G364" s="4" t="str">
        <f t="shared" si="5"/>
        <v>嵌入式技术与应用(物联网技术与应用)(610208)</v>
      </c>
      <c r="H364" s="3">
        <v>45</v>
      </c>
      <c r="I364" s="4" t="s">
        <v>10</v>
      </c>
      <c r="J364" s="4" t="s">
        <v>611</v>
      </c>
      <c r="K364" s="23">
        <v>610208</v>
      </c>
      <c r="L364" s="13"/>
    </row>
    <row r="365" spans="1:12" ht="30.75">
      <c r="A365" s="15">
        <v>338</v>
      </c>
      <c r="B365" s="6" t="s">
        <v>265</v>
      </c>
      <c r="C365" s="4" t="s">
        <v>62</v>
      </c>
      <c r="D365" s="4" t="s">
        <v>621</v>
      </c>
      <c r="E365" s="4">
        <v>560113</v>
      </c>
      <c r="F365" s="4" t="s">
        <v>622</v>
      </c>
      <c r="G365" s="4" t="str">
        <f t="shared" si="5"/>
        <v>模具设计与制造（560113）</v>
      </c>
      <c r="H365" s="3">
        <v>80</v>
      </c>
      <c r="I365" s="4" t="s">
        <v>189</v>
      </c>
      <c r="J365" s="4" t="s">
        <v>111</v>
      </c>
      <c r="K365" s="13"/>
      <c r="L365" s="13"/>
    </row>
    <row r="366" spans="1:12" ht="30.75">
      <c r="A366" s="15">
        <v>339</v>
      </c>
      <c r="B366" s="6" t="s">
        <v>265</v>
      </c>
      <c r="C366" s="4" t="s">
        <v>15</v>
      </c>
      <c r="D366" s="4" t="s">
        <v>621</v>
      </c>
      <c r="E366" s="4">
        <v>560702</v>
      </c>
      <c r="F366" s="4" t="s">
        <v>622</v>
      </c>
      <c r="G366" s="4" t="str">
        <f t="shared" si="5"/>
        <v>汽车检测与维修技术（560702）</v>
      </c>
      <c r="H366" s="3">
        <v>80</v>
      </c>
      <c r="I366" s="4" t="s">
        <v>189</v>
      </c>
      <c r="J366" s="4" t="s">
        <v>398</v>
      </c>
      <c r="K366" s="13"/>
      <c r="L366" s="13"/>
    </row>
    <row r="367" spans="1:12" ht="15">
      <c r="A367" s="15">
        <v>340</v>
      </c>
      <c r="B367" s="6" t="s">
        <v>265</v>
      </c>
      <c r="C367" s="4" t="s">
        <v>59</v>
      </c>
      <c r="D367" s="4" t="s">
        <v>621</v>
      </c>
      <c r="E367" s="4">
        <v>630801</v>
      </c>
      <c r="F367" s="4" t="s">
        <v>622</v>
      </c>
      <c r="G367" s="4" t="str">
        <f t="shared" si="5"/>
        <v>电子商务（630801）</v>
      </c>
      <c r="H367" s="3">
        <v>40</v>
      </c>
      <c r="I367" s="4" t="s">
        <v>425</v>
      </c>
      <c r="J367" s="4" t="s">
        <v>79</v>
      </c>
      <c r="K367" s="13"/>
      <c r="L367" s="13"/>
    </row>
    <row r="368" spans="1:12" ht="30.75">
      <c r="A368" s="15">
        <v>341</v>
      </c>
      <c r="B368" s="6" t="s">
        <v>265</v>
      </c>
      <c r="C368" s="4" t="s">
        <v>553</v>
      </c>
      <c r="D368" s="4" t="s">
        <v>621</v>
      </c>
      <c r="E368" s="4">
        <v>630503</v>
      </c>
      <c r="F368" s="4" t="s">
        <v>622</v>
      </c>
      <c r="G368" s="4" t="str">
        <f t="shared" si="5"/>
        <v>国际商务(跨境电子商务)（630503）</v>
      </c>
      <c r="H368" s="3">
        <v>40</v>
      </c>
      <c r="I368" s="4" t="s">
        <v>425</v>
      </c>
      <c r="J368" s="4" t="s">
        <v>427</v>
      </c>
      <c r="K368" s="13"/>
      <c r="L368" s="13"/>
    </row>
    <row r="369" spans="1:12" ht="15">
      <c r="A369" s="16"/>
      <c r="B369" s="17" t="s">
        <v>265</v>
      </c>
      <c r="C369" s="18"/>
      <c r="D369" s="18"/>
      <c r="E369" s="18"/>
      <c r="F369" s="18"/>
      <c r="G369" s="19">
        <v>12</v>
      </c>
      <c r="H369" s="19">
        <f>SUM(H357:H368)</f>
        <v>585</v>
      </c>
      <c r="I369" s="20"/>
      <c r="J369" s="21"/>
      <c r="K369" s="13"/>
      <c r="L369" s="13"/>
    </row>
    <row r="370" spans="1:12" ht="15">
      <c r="A370" s="15">
        <v>342</v>
      </c>
      <c r="B370" s="6" t="s">
        <v>7</v>
      </c>
      <c r="C370" s="4" t="s">
        <v>2</v>
      </c>
      <c r="D370" s="4" t="s">
        <v>614</v>
      </c>
      <c r="E370" s="4">
        <v>630302</v>
      </c>
      <c r="F370" s="4" t="s">
        <v>615</v>
      </c>
      <c r="G370" s="4" t="str">
        <f t="shared" si="5"/>
        <v>会计(630302)</v>
      </c>
      <c r="H370" s="3">
        <v>50</v>
      </c>
      <c r="I370" s="4" t="s">
        <v>8</v>
      </c>
      <c r="J370" s="4" t="s">
        <v>9</v>
      </c>
      <c r="K370" s="13" t="e">
        <f>VLOOKUP(#REF!,'[1]Sheet1'!$A$1:$G$1399,3,FALSE)</f>
        <v>#REF!</v>
      </c>
      <c r="L370" s="13"/>
    </row>
    <row r="371" spans="1:12" ht="30.75">
      <c r="A371" s="15">
        <v>343</v>
      </c>
      <c r="B371" s="6" t="s">
        <v>7</v>
      </c>
      <c r="C371" s="4" t="s">
        <v>2</v>
      </c>
      <c r="D371" s="4" t="s">
        <v>614</v>
      </c>
      <c r="E371" s="4">
        <v>630302</v>
      </c>
      <c r="F371" s="4" t="s">
        <v>615</v>
      </c>
      <c r="G371" s="4" t="str">
        <f t="shared" si="5"/>
        <v>会计(630302)</v>
      </c>
      <c r="H371" s="3">
        <v>50</v>
      </c>
      <c r="I371" s="4" t="s">
        <v>10</v>
      </c>
      <c r="J371" s="4" t="s">
        <v>9</v>
      </c>
      <c r="K371" s="13" t="e">
        <f>VLOOKUP(#REF!,'[1]Sheet1'!$A$1:$G$1399,3,FALSE)</f>
        <v>#REF!</v>
      </c>
      <c r="L371" s="13"/>
    </row>
    <row r="372" spans="1:12" ht="15">
      <c r="A372" s="15">
        <v>344</v>
      </c>
      <c r="B372" s="6" t="s">
        <v>7</v>
      </c>
      <c r="C372" s="4" t="s">
        <v>23</v>
      </c>
      <c r="D372" s="4" t="s">
        <v>614</v>
      </c>
      <c r="E372" s="4">
        <v>570203</v>
      </c>
      <c r="F372" s="4" t="s">
        <v>615</v>
      </c>
      <c r="G372" s="4" t="str">
        <f t="shared" si="5"/>
        <v>石油化工技术(570203)</v>
      </c>
      <c r="H372" s="3">
        <v>30</v>
      </c>
      <c r="I372" s="4" t="s">
        <v>28</v>
      </c>
      <c r="J372" s="4" t="s">
        <v>497</v>
      </c>
      <c r="K372" s="13" t="e">
        <f>VLOOKUP(#REF!,'[1]Sheet1'!$A$1:$G$1399,3,FALSE)</f>
        <v>#REF!</v>
      </c>
      <c r="L372" s="13"/>
    </row>
    <row r="373" spans="1:12" ht="15">
      <c r="A373" s="15">
        <v>345</v>
      </c>
      <c r="B373" s="6" t="s">
        <v>7</v>
      </c>
      <c r="C373" s="4" t="s">
        <v>23</v>
      </c>
      <c r="D373" s="4" t="s">
        <v>614</v>
      </c>
      <c r="E373" s="4">
        <v>570203</v>
      </c>
      <c r="F373" s="4" t="s">
        <v>615</v>
      </c>
      <c r="G373" s="4" t="str">
        <f t="shared" si="5"/>
        <v>石油化工技术(570203)</v>
      </c>
      <c r="H373" s="3">
        <v>30</v>
      </c>
      <c r="I373" s="4" t="s">
        <v>599</v>
      </c>
      <c r="J373" s="4" t="s">
        <v>606</v>
      </c>
      <c r="K373" s="13" t="e">
        <f>VLOOKUP(#REF!,'[1]Sheet1'!$A$1:$G$1399,3,FALSE)</f>
        <v>#REF!</v>
      </c>
      <c r="L373" s="13"/>
    </row>
    <row r="374" spans="1:12" ht="78">
      <c r="A374" s="15">
        <v>346</v>
      </c>
      <c r="B374" s="6" t="s">
        <v>7</v>
      </c>
      <c r="C374" s="4" t="s">
        <v>275</v>
      </c>
      <c r="D374" s="4" t="s">
        <v>614</v>
      </c>
      <c r="E374" s="4">
        <v>640201</v>
      </c>
      <c r="F374" s="4" t="s">
        <v>615</v>
      </c>
      <c r="G374" s="4" t="str">
        <f t="shared" si="5"/>
        <v>餐饮管理(640201)</v>
      </c>
      <c r="H374" s="3">
        <v>20</v>
      </c>
      <c r="I374" s="4" t="s">
        <v>274</v>
      </c>
      <c r="J374" s="4" t="s">
        <v>511</v>
      </c>
      <c r="K374" s="13" t="e">
        <f>VLOOKUP(#REF!,'[1]Sheet1'!$A$1:$G$1399,3,FALSE)</f>
        <v>#REF!</v>
      </c>
      <c r="L374" s="13"/>
    </row>
    <row r="375" spans="1:12" ht="78">
      <c r="A375" s="15">
        <v>347</v>
      </c>
      <c r="B375" s="6" t="s">
        <v>7</v>
      </c>
      <c r="C375" s="4" t="s">
        <v>275</v>
      </c>
      <c r="D375" s="4" t="s">
        <v>614</v>
      </c>
      <c r="E375" s="4">
        <v>640201</v>
      </c>
      <c r="F375" s="4" t="s">
        <v>615</v>
      </c>
      <c r="G375" s="4" t="str">
        <f t="shared" si="5"/>
        <v>餐饮管理(640201)</v>
      </c>
      <c r="H375" s="3">
        <v>15</v>
      </c>
      <c r="I375" s="4" t="s">
        <v>276</v>
      </c>
      <c r="J375" s="4" t="s">
        <v>607</v>
      </c>
      <c r="K375" s="13" t="e">
        <f>VLOOKUP(#REF!,'[1]Sheet1'!$A$1:$G$1399,3,FALSE)</f>
        <v>#REF!</v>
      </c>
      <c r="L375" s="13"/>
    </row>
    <row r="376" spans="1:12" ht="30.75">
      <c r="A376" s="15">
        <v>348</v>
      </c>
      <c r="B376" s="6" t="s">
        <v>7</v>
      </c>
      <c r="C376" s="4" t="s">
        <v>50</v>
      </c>
      <c r="D376" s="4" t="s">
        <v>614</v>
      </c>
      <c r="E376" s="4">
        <v>560301</v>
      </c>
      <c r="F376" s="4" t="s">
        <v>615</v>
      </c>
      <c r="G376" s="4" t="str">
        <f t="shared" si="5"/>
        <v>机电一体化技术(560301)</v>
      </c>
      <c r="H376" s="3">
        <v>50</v>
      </c>
      <c r="I376" s="4" t="s">
        <v>277</v>
      </c>
      <c r="J376" s="4" t="s">
        <v>116</v>
      </c>
      <c r="K376" s="13" t="e">
        <f>VLOOKUP(#REF!,'[1]Sheet1'!$A$1:$G$1399,3,FALSE)</f>
        <v>#REF!</v>
      </c>
      <c r="L376" s="13"/>
    </row>
    <row r="377" spans="1:12" ht="15">
      <c r="A377" s="15">
        <v>349</v>
      </c>
      <c r="B377" s="6" t="s">
        <v>7</v>
      </c>
      <c r="C377" s="4" t="s">
        <v>278</v>
      </c>
      <c r="D377" s="4" t="s">
        <v>614</v>
      </c>
      <c r="E377" s="4">
        <v>630202</v>
      </c>
      <c r="F377" s="4" t="s">
        <v>615</v>
      </c>
      <c r="G377" s="4" t="str">
        <f t="shared" si="5"/>
        <v>国际金融(630202)</v>
      </c>
      <c r="H377" s="3">
        <v>50</v>
      </c>
      <c r="I377" s="4" t="s">
        <v>8</v>
      </c>
      <c r="J377" s="4" t="s">
        <v>279</v>
      </c>
      <c r="K377" s="13" t="e">
        <f>VLOOKUP(#REF!,'[1]Sheet1'!$A$1:$G$1399,3,FALSE)</f>
        <v>#REF!</v>
      </c>
      <c r="L377" s="13">
        <v>630202</v>
      </c>
    </row>
    <row r="378" spans="1:12" ht="30.75">
      <c r="A378" s="15">
        <v>350</v>
      </c>
      <c r="B378" s="6" t="s">
        <v>7</v>
      </c>
      <c r="C378" s="4" t="s">
        <v>32</v>
      </c>
      <c r="D378" s="4" t="s">
        <v>614</v>
      </c>
      <c r="E378" s="4">
        <v>650108</v>
      </c>
      <c r="F378" s="4" t="s">
        <v>615</v>
      </c>
      <c r="G378" s="4" t="str">
        <f aca="true" t="shared" si="6" ref="G378:G452">C378&amp;D378&amp;E378&amp;F378</f>
        <v>服装与服饰设计(650108)</v>
      </c>
      <c r="H378" s="3">
        <v>30</v>
      </c>
      <c r="I378" s="4" t="s">
        <v>8</v>
      </c>
      <c r="J378" s="4" t="s">
        <v>268</v>
      </c>
      <c r="K378" s="13" t="e">
        <f>VLOOKUP(#REF!,'[1]Sheet1'!$A$1:$G$1399,3,FALSE)</f>
        <v>#REF!</v>
      </c>
      <c r="L378" s="13"/>
    </row>
    <row r="379" spans="1:12" ht="30.75">
      <c r="A379" s="15">
        <v>351</v>
      </c>
      <c r="B379" s="6" t="s">
        <v>7</v>
      </c>
      <c r="C379" s="4" t="s">
        <v>250</v>
      </c>
      <c r="D379" s="4" t="s">
        <v>614</v>
      </c>
      <c r="E379" s="4">
        <v>650103</v>
      </c>
      <c r="F379" s="4" t="s">
        <v>615</v>
      </c>
      <c r="G379" s="4" t="str">
        <f t="shared" si="6"/>
        <v>广告设计与制作(650103)</v>
      </c>
      <c r="H379" s="3">
        <v>30</v>
      </c>
      <c r="I379" s="4" t="s">
        <v>8</v>
      </c>
      <c r="J379" s="4" t="s">
        <v>280</v>
      </c>
      <c r="K379" s="13" t="e">
        <f>VLOOKUP(#REF!,'[1]Sheet1'!$A$1:$G$1399,3,FALSE)</f>
        <v>#REF!</v>
      </c>
      <c r="L379" s="13"/>
    </row>
    <row r="380" spans="1:12" ht="15">
      <c r="A380" s="16"/>
      <c r="B380" s="17" t="s">
        <v>7</v>
      </c>
      <c r="C380" s="18"/>
      <c r="D380" s="18"/>
      <c r="E380" s="18"/>
      <c r="F380" s="18"/>
      <c r="G380" s="19">
        <v>10</v>
      </c>
      <c r="H380" s="19">
        <f>SUM(H370:H379)</f>
        <v>355</v>
      </c>
      <c r="I380" s="20"/>
      <c r="J380" s="21"/>
      <c r="K380" s="13"/>
      <c r="L380" s="13"/>
    </row>
    <row r="381" spans="1:12" ht="30.75">
      <c r="A381" s="15">
        <v>352</v>
      </c>
      <c r="B381" s="6" t="s">
        <v>285</v>
      </c>
      <c r="C381" s="4" t="s">
        <v>286</v>
      </c>
      <c r="D381" s="4" t="s">
        <v>614</v>
      </c>
      <c r="E381" s="4">
        <v>640301</v>
      </c>
      <c r="F381" s="4" t="s">
        <v>615</v>
      </c>
      <c r="G381" s="4" t="str">
        <f t="shared" si="6"/>
        <v>会展策划与管理(640301)</v>
      </c>
      <c r="H381" s="3">
        <v>50</v>
      </c>
      <c r="I381" s="4" t="s">
        <v>207</v>
      </c>
      <c r="J381" s="4" t="s">
        <v>287</v>
      </c>
      <c r="K381" s="13" t="e">
        <f>VLOOKUP(#REF!,'[1]Sheet1'!$A$1:$G$1399,3,FALSE)</f>
        <v>#REF!</v>
      </c>
      <c r="L381" s="13"/>
    </row>
    <row r="382" spans="1:12" ht="30.75">
      <c r="A382" s="15">
        <v>353</v>
      </c>
      <c r="B382" s="6" t="s">
        <v>285</v>
      </c>
      <c r="C382" s="4" t="s">
        <v>13</v>
      </c>
      <c r="D382" s="4" t="s">
        <v>614</v>
      </c>
      <c r="E382" s="4">
        <v>630903</v>
      </c>
      <c r="F382" s="4" t="s">
        <v>615</v>
      </c>
      <c r="G382" s="4" t="str">
        <f t="shared" si="6"/>
        <v>物流管理(630903)</v>
      </c>
      <c r="H382" s="3">
        <v>100</v>
      </c>
      <c r="I382" s="4" t="s">
        <v>261</v>
      </c>
      <c r="J382" s="4" t="s">
        <v>14</v>
      </c>
      <c r="K382" s="13" t="e">
        <f>VLOOKUP(#REF!,'[1]Sheet1'!$A$1:$G$1399,3,FALSE)</f>
        <v>#REF!</v>
      </c>
      <c r="L382" s="13"/>
    </row>
    <row r="383" spans="1:12" ht="30.75">
      <c r="A383" s="15">
        <v>354</v>
      </c>
      <c r="B383" s="6" t="s">
        <v>285</v>
      </c>
      <c r="C383" s="4" t="s">
        <v>187</v>
      </c>
      <c r="D383" s="4" t="s">
        <v>614</v>
      </c>
      <c r="E383" s="4">
        <v>610207</v>
      </c>
      <c r="F383" s="4" t="s">
        <v>615</v>
      </c>
      <c r="G383" s="4" t="str">
        <f t="shared" si="6"/>
        <v>动漫制作技术(610207)</v>
      </c>
      <c r="H383" s="3">
        <v>30</v>
      </c>
      <c r="I383" s="4" t="s">
        <v>288</v>
      </c>
      <c r="J383" s="4" t="s">
        <v>289</v>
      </c>
      <c r="K383" s="13" t="e">
        <f>VLOOKUP(#REF!,'[1]Sheet1'!$A$1:$G$1399,3,FALSE)</f>
        <v>#REF!</v>
      </c>
      <c r="L383" s="13"/>
    </row>
    <row r="384" spans="1:12" ht="30.75">
      <c r="A384" s="15">
        <v>355</v>
      </c>
      <c r="B384" s="6" t="s">
        <v>285</v>
      </c>
      <c r="C384" s="4" t="s">
        <v>187</v>
      </c>
      <c r="D384" s="4" t="s">
        <v>614</v>
      </c>
      <c r="E384" s="4">
        <v>610207</v>
      </c>
      <c r="F384" s="4" t="s">
        <v>615</v>
      </c>
      <c r="G384" s="4" t="str">
        <f t="shared" si="6"/>
        <v>动漫制作技术(610207)</v>
      </c>
      <c r="H384" s="3">
        <v>30</v>
      </c>
      <c r="I384" s="4" t="s">
        <v>625</v>
      </c>
      <c r="J384" s="4" t="s">
        <v>289</v>
      </c>
      <c r="K384" s="13" t="e">
        <f>VLOOKUP(#REF!,'[1]Sheet1'!$A$1:$G$1399,3,FALSE)</f>
        <v>#REF!</v>
      </c>
      <c r="L384" s="13"/>
    </row>
    <row r="385" spans="1:12" ht="30.75">
      <c r="A385" s="15">
        <v>356</v>
      </c>
      <c r="B385" s="6" t="s">
        <v>285</v>
      </c>
      <c r="C385" s="4" t="s">
        <v>15</v>
      </c>
      <c r="D385" s="4" t="s">
        <v>614</v>
      </c>
      <c r="E385" s="4">
        <v>560702</v>
      </c>
      <c r="F385" s="4" t="s">
        <v>615</v>
      </c>
      <c r="G385" s="4" t="str">
        <f t="shared" si="6"/>
        <v>汽车检测与维修技术(560702)</v>
      </c>
      <c r="H385" s="3">
        <v>50</v>
      </c>
      <c r="I385" s="4" t="s">
        <v>31</v>
      </c>
      <c r="J385" s="4" t="s">
        <v>16</v>
      </c>
      <c r="K385" s="13" t="e">
        <f>VLOOKUP(#REF!,'[1]Sheet1'!$A$1:$G$1399,3,FALSE)</f>
        <v>#REF!</v>
      </c>
      <c r="L385" s="13"/>
    </row>
    <row r="386" spans="1:12" ht="15">
      <c r="A386" s="15">
        <v>357</v>
      </c>
      <c r="B386" s="6" t="s">
        <v>285</v>
      </c>
      <c r="C386" s="4" t="s">
        <v>157</v>
      </c>
      <c r="D386" s="4" t="s">
        <v>621</v>
      </c>
      <c r="E386" s="4">
        <v>630301</v>
      </c>
      <c r="F386" s="4" t="s">
        <v>622</v>
      </c>
      <c r="G386" s="4" t="str">
        <f t="shared" si="6"/>
        <v>财务管理（630301）</v>
      </c>
      <c r="H386" s="3">
        <v>50</v>
      </c>
      <c r="I386" s="4" t="s">
        <v>261</v>
      </c>
      <c r="J386" s="4" t="s">
        <v>46</v>
      </c>
      <c r="K386" s="13"/>
      <c r="L386" s="13"/>
    </row>
    <row r="387" spans="1:12" ht="30.75">
      <c r="A387" s="15">
        <v>358</v>
      </c>
      <c r="B387" s="6" t="s">
        <v>285</v>
      </c>
      <c r="C387" s="4" t="s">
        <v>270</v>
      </c>
      <c r="D387" s="4" t="s">
        <v>621</v>
      </c>
      <c r="E387" s="4">
        <v>640101</v>
      </c>
      <c r="F387" s="4" t="s">
        <v>622</v>
      </c>
      <c r="G387" s="4" t="str">
        <f t="shared" si="6"/>
        <v>旅游管理（640101）</v>
      </c>
      <c r="H387" s="3">
        <v>50</v>
      </c>
      <c r="I387" s="4" t="s">
        <v>261</v>
      </c>
      <c r="J387" s="4" t="s">
        <v>302</v>
      </c>
      <c r="K387" s="13"/>
      <c r="L387" s="13"/>
    </row>
    <row r="388" spans="1:12" ht="15">
      <c r="A388" s="15">
        <v>359</v>
      </c>
      <c r="B388" s="6" t="s">
        <v>285</v>
      </c>
      <c r="C388" s="4" t="s">
        <v>178</v>
      </c>
      <c r="D388" s="4" t="s">
        <v>621</v>
      </c>
      <c r="E388" s="4">
        <v>630701</v>
      </c>
      <c r="F388" s="4" t="s">
        <v>622</v>
      </c>
      <c r="G388" s="4" t="str">
        <f t="shared" si="6"/>
        <v>市场营销（630701）</v>
      </c>
      <c r="H388" s="3">
        <v>30</v>
      </c>
      <c r="I388" s="4" t="s">
        <v>399</v>
      </c>
      <c r="J388" s="4" t="s">
        <v>232</v>
      </c>
      <c r="K388" s="13"/>
      <c r="L388" s="13"/>
    </row>
    <row r="389" spans="1:12" ht="30.75">
      <c r="A389" s="15">
        <v>360</v>
      </c>
      <c r="B389" s="6" t="s">
        <v>285</v>
      </c>
      <c r="C389" s="4" t="s">
        <v>187</v>
      </c>
      <c r="D389" s="4" t="s">
        <v>621</v>
      </c>
      <c r="E389" s="4">
        <v>610207</v>
      </c>
      <c r="F389" s="4" t="s">
        <v>622</v>
      </c>
      <c r="G389" s="4" t="str">
        <f t="shared" si="6"/>
        <v>动漫制作技术（610207）</v>
      </c>
      <c r="H389" s="3">
        <v>30</v>
      </c>
      <c r="I389" s="4" t="s">
        <v>85</v>
      </c>
      <c r="J389" s="4" t="s">
        <v>671</v>
      </c>
      <c r="K389" s="13"/>
      <c r="L389" s="13"/>
    </row>
    <row r="390" spans="1:12" ht="30.75">
      <c r="A390" s="15">
        <v>361</v>
      </c>
      <c r="B390" s="6" t="s">
        <v>285</v>
      </c>
      <c r="C390" s="4" t="s">
        <v>157</v>
      </c>
      <c r="D390" s="4" t="s">
        <v>621</v>
      </c>
      <c r="E390" s="4">
        <v>630301</v>
      </c>
      <c r="F390" s="4" t="s">
        <v>622</v>
      </c>
      <c r="G390" s="4" t="str">
        <f t="shared" si="6"/>
        <v>财务管理（630301）</v>
      </c>
      <c r="H390" s="3">
        <v>50</v>
      </c>
      <c r="I390" s="4" t="s">
        <v>207</v>
      </c>
      <c r="J390" s="4" t="s">
        <v>48</v>
      </c>
      <c r="K390" s="13"/>
      <c r="L390" s="13"/>
    </row>
    <row r="391" spans="1:12" ht="30.75">
      <c r="A391" s="15">
        <v>362</v>
      </c>
      <c r="B391" s="6" t="s">
        <v>285</v>
      </c>
      <c r="C391" s="4" t="s">
        <v>270</v>
      </c>
      <c r="D391" s="4" t="s">
        <v>621</v>
      </c>
      <c r="E391" s="4">
        <v>640101</v>
      </c>
      <c r="F391" s="4" t="s">
        <v>622</v>
      </c>
      <c r="G391" s="4" t="str">
        <f t="shared" si="6"/>
        <v>旅游管理（640101）</v>
      </c>
      <c r="H391" s="3">
        <v>20</v>
      </c>
      <c r="I391" s="4" t="s">
        <v>207</v>
      </c>
      <c r="J391" s="4" t="s">
        <v>431</v>
      </c>
      <c r="K391" s="13"/>
      <c r="L391" s="13"/>
    </row>
    <row r="392" spans="1:12" ht="15">
      <c r="A392" s="15">
        <v>363</v>
      </c>
      <c r="B392" s="6" t="s">
        <v>285</v>
      </c>
      <c r="C392" s="4" t="s">
        <v>157</v>
      </c>
      <c r="D392" s="4" t="s">
        <v>621</v>
      </c>
      <c r="E392" s="4">
        <v>630301</v>
      </c>
      <c r="F392" s="4" t="s">
        <v>622</v>
      </c>
      <c r="G392" s="4" t="str">
        <f t="shared" si="6"/>
        <v>财务管理（630301）</v>
      </c>
      <c r="H392" s="3">
        <v>40</v>
      </c>
      <c r="I392" s="4" t="s">
        <v>425</v>
      </c>
      <c r="J392" s="4" t="s">
        <v>432</v>
      </c>
      <c r="K392" s="13"/>
      <c r="L392" s="13"/>
    </row>
    <row r="393" spans="1:12" ht="15">
      <c r="A393" s="15">
        <v>364</v>
      </c>
      <c r="B393" s="6" t="s">
        <v>285</v>
      </c>
      <c r="C393" s="4" t="s">
        <v>609</v>
      </c>
      <c r="D393" s="4" t="s">
        <v>621</v>
      </c>
      <c r="E393" s="4">
        <v>630701</v>
      </c>
      <c r="F393" s="4" t="s">
        <v>622</v>
      </c>
      <c r="G393" s="4" t="str">
        <f t="shared" si="6"/>
        <v>市场营销（630701）</v>
      </c>
      <c r="H393" s="3">
        <v>30</v>
      </c>
      <c r="I393" s="4" t="s">
        <v>425</v>
      </c>
      <c r="J393" s="4" t="s">
        <v>668</v>
      </c>
      <c r="K393" s="13"/>
      <c r="L393" s="13"/>
    </row>
    <row r="394" spans="1:12" ht="30.75">
      <c r="A394" s="15">
        <v>365</v>
      </c>
      <c r="B394" s="6" t="s">
        <v>285</v>
      </c>
      <c r="C394" s="4"/>
      <c r="D394" s="4"/>
      <c r="E394" s="4"/>
      <c r="F394" s="4"/>
      <c r="G394" s="4" t="s">
        <v>667</v>
      </c>
      <c r="H394" s="3">
        <v>30</v>
      </c>
      <c r="I394" s="4" t="s">
        <v>425</v>
      </c>
      <c r="J394" s="4" t="s">
        <v>669</v>
      </c>
      <c r="K394" s="13"/>
      <c r="L394" s="13"/>
    </row>
    <row r="395" spans="1:12" ht="30.75">
      <c r="A395" s="15">
        <v>366</v>
      </c>
      <c r="B395" s="6" t="s">
        <v>285</v>
      </c>
      <c r="C395" s="4" t="s">
        <v>13</v>
      </c>
      <c r="D395" s="4" t="s">
        <v>621</v>
      </c>
      <c r="E395" s="4">
        <v>630903</v>
      </c>
      <c r="F395" s="4" t="s">
        <v>622</v>
      </c>
      <c r="G395" s="4" t="str">
        <f t="shared" si="6"/>
        <v>物流管理（630903）</v>
      </c>
      <c r="H395" s="3">
        <v>30</v>
      </c>
      <c r="I395" s="4" t="s">
        <v>425</v>
      </c>
      <c r="J395" s="4" t="s">
        <v>14</v>
      </c>
      <c r="K395" s="13"/>
      <c r="L395" s="13"/>
    </row>
    <row r="396" spans="1:12" ht="30.75">
      <c r="A396" s="15">
        <v>367</v>
      </c>
      <c r="B396" s="6" t="s">
        <v>285</v>
      </c>
      <c r="C396" s="4" t="s">
        <v>187</v>
      </c>
      <c r="D396" s="4" t="s">
        <v>621</v>
      </c>
      <c r="E396" s="4">
        <v>610207</v>
      </c>
      <c r="F396" s="4" t="s">
        <v>622</v>
      </c>
      <c r="G396" s="4" t="str">
        <f t="shared" si="6"/>
        <v>动漫制作技术（610207）</v>
      </c>
      <c r="H396" s="3">
        <v>30</v>
      </c>
      <c r="I396" s="4" t="s">
        <v>425</v>
      </c>
      <c r="J396" s="4" t="s">
        <v>376</v>
      </c>
      <c r="K396" s="13"/>
      <c r="L396" s="13"/>
    </row>
    <row r="397" spans="1:12" ht="30.75">
      <c r="A397" s="15">
        <v>368</v>
      </c>
      <c r="B397" s="6" t="s">
        <v>285</v>
      </c>
      <c r="C397" s="4" t="s">
        <v>187</v>
      </c>
      <c r="D397" s="4" t="s">
        <v>621</v>
      </c>
      <c r="E397" s="4">
        <v>610207</v>
      </c>
      <c r="F397" s="4" t="s">
        <v>622</v>
      </c>
      <c r="G397" s="4" t="str">
        <f t="shared" si="6"/>
        <v>动漫制作技术（610207）</v>
      </c>
      <c r="H397" s="3">
        <v>30</v>
      </c>
      <c r="I397" s="4" t="s">
        <v>425</v>
      </c>
      <c r="J397" s="4" t="s">
        <v>82</v>
      </c>
      <c r="K397" s="13"/>
      <c r="L397" s="13"/>
    </row>
    <row r="398" spans="1:12" ht="30.75">
      <c r="A398" s="15">
        <v>369</v>
      </c>
      <c r="B398" s="6" t="s">
        <v>285</v>
      </c>
      <c r="C398" s="4" t="s">
        <v>187</v>
      </c>
      <c r="D398" s="4" t="s">
        <v>621</v>
      </c>
      <c r="E398" s="4">
        <v>610207</v>
      </c>
      <c r="F398" s="4" t="s">
        <v>622</v>
      </c>
      <c r="G398" s="4" t="str">
        <f t="shared" si="6"/>
        <v>动漫制作技术（610207）</v>
      </c>
      <c r="H398" s="3">
        <v>30</v>
      </c>
      <c r="I398" s="4" t="s">
        <v>425</v>
      </c>
      <c r="J398" s="4" t="s">
        <v>516</v>
      </c>
      <c r="K398" s="13"/>
      <c r="L398" s="13"/>
    </row>
    <row r="399" spans="1:12" ht="30.75">
      <c r="A399" s="15">
        <v>370</v>
      </c>
      <c r="B399" s="6" t="s">
        <v>285</v>
      </c>
      <c r="C399" s="4" t="s">
        <v>157</v>
      </c>
      <c r="D399" s="4" t="s">
        <v>621</v>
      </c>
      <c r="E399" s="4">
        <v>630301</v>
      </c>
      <c r="F399" s="4" t="s">
        <v>622</v>
      </c>
      <c r="G399" s="4" t="str">
        <f t="shared" si="6"/>
        <v>财务管理（630301）</v>
      </c>
      <c r="H399" s="3">
        <v>50</v>
      </c>
      <c r="I399" s="4" t="s">
        <v>461</v>
      </c>
      <c r="J399" s="4" t="s">
        <v>432</v>
      </c>
      <c r="K399" s="13"/>
      <c r="L399" s="13"/>
    </row>
    <row r="400" spans="1:12" ht="30.75">
      <c r="A400" s="15">
        <v>371</v>
      </c>
      <c r="B400" s="6" t="s">
        <v>285</v>
      </c>
      <c r="C400" s="4" t="s">
        <v>270</v>
      </c>
      <c r="D400" s="4" t="s">
        <v>621</v>
      </c>
      <c r="E400" s="4">
        <v>640101</v>
      </c>
      <c r="F400" s="4" t="s">
        <v>622</v>
      </c>
      <c r="G400" s="4" t="str">
        <f t="shared" si="6"/>
        <v>旅游管理（640101）</v>
      </c>
      <c r="H400" s="3">
        <v>50</v>
      </c>
      <c r="I400" s="4" t="s">
        <v>462</v>
      </c>
      <c r="J400" s="4" t="s">
        <v>302</v>
      </c>
      <c r="K400" s="13"/>
      <c r="L400" s="13"/>
    </row>
    <row r="401" spans="1:12" ht="15">
      <c r="A401" s="16"/>
      <c r="B401" s="20" t="s">
        <v>285</v>
      </c>
      <c r="C401" s="21"/>
      <c r="D401" s="20"/>
      <c r="E401" s="21"/>
      <c r="F401" s="20"/>
      <c r="G401" s="19">
        <v>20</v>
      </c>
      <c r="H401" s="19">
        <f>SUM(H381:H400)</f>
        <v>810</v>
      </c>
      <c r="I401" s="20"/>
      <c r="J401" s="21"/>
      <c r="K401" s="13"/>
      <c r="L401" s="13"/>
    </row>
    <row r="402" spans="1:12" ht="46.5">
      <c r="A402" s="15">
        <v>372</v>
      </c>
      <c r="B402" s="6" t="s">
        <v>290</v>
      </c>
      <c r="C402" s="4" t="s">
        <v>291</v>
      </c>
      <c r="D402" s="4" t="s">
        <v>614</v>
      </c>
      <c r="E402" s="4">
        <v>580304</v>
      </c>
      <c r="F402" s="4" t="s">
        <v>615</v>
      </c>
      <c r="G402" s="4" t="str">
        <f t="shared" si="6"/>
        <v>印刷媒体技术(580304)</v>
      </c>
      <c r="H402" s="3">
        <v>40</v>
      </c>
      <c r="I402" s="4" t="s">
        <v>263</v>
      </c>
      <c r="J402" s="4" t="s">
        <v>292</v>
      </c>
      <c r="K402" s="13" t="e">
        <f>VLOOKUP(#REF!,'[1]Sheet1'!$A$1:$G$1399,3,FALSE)</f>
        <v>#REF!</v>
      </c>
      <c r="L402" s="13"/>
    </row>
    <row r="403" spans="1:12" ht="62.25">
      <c r="A403" s="15">
        <v>373</v>
      </c>
      <c r="B403" s="6" t="s">
        <v>290</v>
      </c>
      <c r="C403" s="4" t="s">
        <v>291</v>
      </c>
      <c r="D403" s="4" t="s">
        <v>621</v>
      </c>
      <c r="E403" s="4">
        <v>580304</v>
      </c>
      <c r="F403" s="4" t="s">
        <v>622</v>
      </c>
      <c r="G403" s="4" t="str">
        <f t="shared" si="6"/>
        <v>印刷媒体技术（580304）</v>
      </c>
      <c r="H403" s="3">
        <v>25</v>
      </c>
      <c r="I403" s="4" t="s">
        <v>433</v>
      </c>
      <c r="J403" s="4" t="s">
        <v>580</v>
      </c>
      <c r="K403" s="13"/>
      <c r="L403" s="13"/>
    </row>
    <row r="404" spans="1:12" ht="15">
      <c r="A404" s="16"/>
      <c r="B404" s="17" t="s">
        <v>290</v>
      </c>
      <c r="C404" s="18"/>
      <c r="D404" s="18"/>
      <c r="E404" s="18"/>
      <c r="F404" s="18"/>
      <c r="G404" s="19">
        <v>2</v>
      </c>
      <c r="H404" s="19">
        <f>SUM(H402:H403)</f>
        <v>65</v>
      </c>
      <c r="I404" s="20"/>
      <c r="J404" s="21"/>
      <c r="K404" s="13"/>
      <c r="L404" s="13"/>
    </row>
    <row r="405" spans="1:12" ht="15">
      <c r="A405" s="15">
        <v>374</v>
      </c>
      <c r="B405" s="6" t="s">
        <v>331</v>
      </c>
      <c r="C405" s="4" t="s">
        <v>332</v>
      </c>
      <c r="D405" s="4" t="s">
        <v>614</v>
      </c>
      <c r="E405" s="4">
        <v>600408</v>
      </c>
      <c r="F405" s="4" t="s">
        <v>615</v>
      </c>
      <c r="G405" s="4" t="str">
        <f t="shared" si="6"/>
        <v>机场运行(600408)</v>
      </c>
      <c r="H405" s="3">
        <v>50</v>
      </c>
      <c r="I405" s="4" t="s">
        <v>207</v>
      </c>
      <c r="J405" s="4" t="s">
        <v>333</v>
      </c>
      <c r="K405" s="13" t="e">
        <f>VLOOKUP(#REF!,'[1]Sheet1'!$A$1:$G$1399,3,FALSE)</f>
        <v>#REF!</v>
      </c>
      <c r="L405" s="13"/>
    </row>
    <row r="406" spans="1:12" ht="15">
      <c r="A406" s="15">
        <v>375</v>
      </c>
      <c r="B406" s="6" t="s">
        <v>331</v>
      </c>
      <c r="C406" s="4" t="s">
        <v>335</v>
      </c>
      <c r="D406" s="4" t="s">
        <v>614</v>
      </c>
      <c r="E406" s="4">
        <v>600401</v>
      </c>
      <c r="F406" s="4" t="s">
        <v>615</v>
      </c>
      <c r="G406" s="4" t="str">
        <f t="shared" si="6"/>
        <v>民航运输(600401)</v>
      </c>
      <c r="H406" s="3">
        <v>50</v>
      </c>
      <c r="I406" s="4" t="s">
        <v>334</v>
      </c>
      <c r="J406" s="4" t="s">
        <v>60</v>
      </c>
      <c r="K406" s="13" t="e">
        <f>VLOOKUP(#REF!,'[1]Sheet1'!$A$1:$G$1399,3,FALSE)</f>
        <v>#REF!</v>
      </c>
      <c r="L406" s="13"/>
    </row>
    <row r="407" spans="1:12" ht="30.75">
      <c r="A407" s="15">
        <v>376</v>
      </c>
      <c r="B407" s="6" t="s">
        <v>331</v>
      </c>
      <c r="C407" s="4" t="s">
        <v>335</v>
      </c>
      <c r="D407" s="4" t="s">
        <v>614</v>
      </c>
      <c r="E407" s="4">
        <v>600401</v>
      </c>
      <c r="F407" s="4" t="s">
        <v>615</v>
      </c>
      <c r="G407" s="4" t="str">
        <f t="shared" si="6"/>
        <v>民航运输(600401)</v>
      </c>
      <c r="H407" s="3">
        <v>50</v>
      </c>
      <c r="I407" s="4" t="s">
        <v>92</v>
      </c>
      <c r="J407" s="4" t="s">
        <v>60</v>
      </c>
      <c r="K407" s="13" t="e">
        <f>VLOOKUP(#REF!,'[1]Sheet1'!$A$1:$G$1399,3,FALSE)</f>
        <v>#REF!</v>
      </c>
      <c r="L407" s="13"/>
    </row>
    <row r="408" spans="1:12" ht="15">
      <c r="A408" s="16"/>
      <c r="B408" s="17" t="s">
        <v>331</v>
      </c>
      <c r="C408" s="18"/>
      <c r="D408" s="18"/>
      <c r="E408" s="18"/>
      <c r="F408" s="18"/>
      <c r="G408" s="19">
        <v>3</v>
      </c>
      <c r="H408" s="19">
        <f>SUM(H405:H407)</f>
        <v>150</v>
      </c>
      <c r="I408" s="20"/>
      <c r="J408" s="21"/>
      <c r="K408" s="13"/>
      <c r="L408" s="13"/>
    </row>
    <row r="409" spans="1:12" ht="46.5">
      <c r="A409" s="15">
        <v>377</v>
      </c>
      <c r="B409" s="6" t="s">
        <v>293</v>
      </c>
      <c r="C409" s="4" t="s">
        <v>240</v>
      </c>
      <c r="D409" s="4" t="s">
        <v>614</v>
      </c>
      <c r="E409" s="4">
        <v>670409</v>
      </c>
      <c r="F409" s="4" t="s">
        <v>615</v>
      </c>
      <c r="G409" s="4" t="str">
        <f t="shared" si="6"/>
        <v>体育保健与康复(670409)</v>
      </c>
      <c r="H409" s="3">
        <v>10</v>
      </c>
      <c r="I409" s="4" t="s">
        <v>294</v>
      </c>
      <c r="J409" s="4" t="s">
        <v>241</v>
      </c>
      <c r="K409" s="13" t="e">
        <f>VLOOKUP(#REF!,'[1]Sheet1'!$A$1:$G$1399,3,FALSE)</f>
        <v>#REF!</v>
      </c>
      <c r="L409" s="13"/>
    </row>
    <row r="410" spans="1:12" ht="46.5">
      <c r="A410" s="15">
        <v>378</v>
      </c>
      <c r="B410" s="6" t="s">
        <v>293</v>
      </c>
      <c r="C410" s="4" t="s">
        <v>240</v>
      </c>
      <c r="D410" s="4" t="s">
        <v>614</v>
      </c>
      <c r="E410" s="4">
        <v>670409</v>
      </c>
      <c r="F410" s="4" t="s">
        <v>615</v>
      </c>
      <c r="G410" s="4" t="str">
        <f t="shared" si="6"/>
        <v>体育保健与康复(670409)</v>
      </c>
      <c r="H410" s="3">
        <v>50</v>
      </c>
      <c r="I410" s="4" t="s">
        <v>295</v>
      </c>
      <c r="J410" s="4" t="s">
        <v>296</v>
      </c>
      <c r="K410" s="13" t="e">
        <f>VLOOKUP(#REF!,'[1]Sheet1'!$A$1:$G$1399,3,FALSE)</f>
        <v>#REF!</v>
      </c>
      <c r="L410" s="13"/>
    </row>
    <row r="411" spans="1:12" ht="30.75">
      <c r="A411" s="15">
        <v>379</v>
      </c>
      <c r="B411" s="6" t="s">
        <v>293</v>
      </c>
      <c r="C411" s="4" t="s">
        <v>167</v>
      </c>
      <c r="D411" s="4" t="s">
        <v>614</v>
      </c>
      <c r="E411" s="4">
        <v>670405</v>
      </c>
      <c r="F411" s="4" t="s">
        <v>615</v>
      </c>
      <c r="G411" s="4" t="str">
        <f t="shared" si="6"/>
        <v>高尔夫球运动与管理(670405)</v>
      </c>
      <c r="H411" s="3">
        <v>15</v>
      </c>
      <c r="I411" s="4" t="s">
        <v>297</v>
      </c>
      <c r="J411" s="4" t="s">
        <v>556</v>
      </c>
      <c r="K411" s="13" t="e">
        <f>VLOOKUP(#REF!,'[1]Sheet1'!$A$1:$G$1399,3,FALSE)</f>
        <v>#REF!</v>
      </c>
      <c r="L411" s="13"/>
    </row>
    <row r="412" spans="1:12" ht="30.75">
      <c r="A412" s="15">
        <v>380</v>
      </c>
      <c r="B412" s="6" t="s">
        <v>557</v>
      </c>
      <c r="C412" s="4" t="s">
        <v>167</v>
      </c>
      <c r="D412" s="4" t="s">
        <v>614</v>
      </c>
      <c r="E412" s="4">
        <v>670405</v>
      </c>
      <c r="F412" s="4" t="s">
        <v>615</v>
      </c>
      <c r="G412" s="4" t="str">
        <f t="shared" si="6"/>
        <v>高尔夫球运动与管理(670405)</v>
      </c>
      <c r="H412" s="3">
        <v>45</v>
      </c>
      <c r="I412" s="4" t="s">
        <v>166</v>
      </c>
      <c r="J412" s="4" t="s">
        <v>533</v>
      </c>
      <c r="K412" s="13" t="e">
        <f>VLOOKUP(#REF!,'[1]Sheet1'!$A$1:$G$1399,3,FALSE)</f>
        <v>#REF!</v>
      </c>
      <c r="L412" s="13"/>
    </row>
    <row r="413" spans="1:12" ht="15">
      <c r="A413" s="16"/>
      <c r="B413" s="17" t="s">
        <v>557</v>
      </c>
      <c r="C413" s="18"/>
      <c r="D413" s="18"/>
      <c r="E413" s="18"/>
      <c r="F413" s="18"/>
      <c r="G413" s="19">
        <v>4</v>
      </c>
      <c r="H413" s="19">
        <f>SUM(H409:H412)</f>
        <v>120</v>
      </c>
      <c r="I413" s="20"/>
      <c r="J413" s="21"/>
      <c r="K413" s="13"/>
      <c r="L413" s="13"/>
    </row>
    <row r="414" spans="1:12" ht="30.75">
      <c r="A414" s="15">
        <v>381</v>
      </c>
      <c r="B414" s="6" t="s">
        <v>588</v>
      </c>
      <c r="C414" s="4" t="s">
        <v>15</v>
      </c>
      <c r="D414" s="4" t="s">
        <v>614</v>
      </c>
      <c r="E414" s="4">
        <v>560702</v>
      </c>
      <c r="F414" s="4" t="s">
        <v>615</v>
      </c>
      <c r="G414" s="4" t="str">
        <f t="shared" si="6"/>
        <v>汽车检测与维修技术(560702)</v>
      </c>
      <c r="H414" s="3">
        <v>50</v>
      </c>
      <c r="I414" s="4" t="s">
        <v>12</v>
      </c>
      <c r="J414" s="4" t="s">
        <v>16</v>
      </c>
      <c r="K414" s="13" t="e">
        <f>VLOOKUP(#REF!,'[1]Sheet1'!$A$1:$G$1399,3,FALSE)</f>
        <v>#REF!</v>
      </c>
      <c r="L414" s="13"/>
    </row>
    <row r="415" spans="1:12" ht="30.75">
      <c r="A415" s="15">
        <v>382</v>
      </c>
      <c r="B415" s="6" t="s">
        <v>11</v>
      </c>
      <c r="C415" s="4" t="s">
        <v>13</v>
      </c>
      <c r="D415" s="4" t="s">
        <v>621</v>
      </c>
      <c r="E415" s="24">
        <v>630903</v>
      </c>
      <c r="F415" s="4" t="s">
        <v>622</v>
      </c>
      <c r="G415" s="4" t="str">
        <f t="shared" si="6"/>
        <v>物流管理（630903）</v>
      </c>
      <c r="H415" s="3">
        <v>50</v>
      </c>
      <c r="I415" s="4" t="s">
        <v>12</v>
      </c>
      <c r="J415" s="4" t="s">
        <v>14</v>
      </c>
      <c r="K415" s="13"/>
      <c r="L415" s="13"/>
    </row>
    <row r="416" spans="1:12" ht="30.75">
      <c r="A416" s="15">
        <v>383</v>
      </c>
      <c r="B416" s="6" t="s">
        <v>11</v>
      </c>
      <c r="C416" s="4" t="s">
        <v>200</v>
      </c>
      <c r="D416" s="4" t="s">
        <v>621</v>
      </c>
      <c r="E416" s="4">
        <v>610201</v>
      </c>
      <c r="F416" s="4" t="s">
        <v>622</v>
      </c>
      <c r="G416" s="4" t="str">
        <f t="shared" si="6"/>
        <v>计算机应用技术（610201）</v>
      </c>
      <c r="H416" s="3">
        <v>50</v>
      </c>
      <c r="I416" s="4" t="s">
        <v>128</v>
      </c>
      <c r="J416" s="4" t="s">
        <v>247</v>
      </c>
      <c r="K416" s="13"/>
      <c r="L416" s="13"/>
    </row>
    <row r="417" spans="1:12" ht="30.75">
      <c r="A417" s="15">
        <v>384</v>
      </c>
      <c r="B417" s="6" t="s">
        <v>11</v>
      </c>
      <c r="C417" s="4" t="s">
        <v>434</v>
      </c>
      <c r="D417" s="4" t="s">
        <v>621</v>
      </c>
      <c r="E417" s="4">
        <v>600107</v>
      </c>
      <c r="F417" s="4" t="s">
        <v>622</v>
      </c>
      <c r="G417" s="4" t="str">
        <f t="shared" si="6"/>
        <v>铁道通信与信息化技术（600107）</v>
      </c>
      <c r="H417" s="3">
        <v>40</v>
      </c>
      <c r="I417" s="4" t="s">
        <v>145</v>
      </c>
      <c r="J417" s="4" t="s">
        <v>496</v>
      </c>
      <c r="K417" s="13"/>
      <c r="L417" s="13"/>
    </row>
    <row r="418" spans="1:12" ht="30.75">
      <c r="A418" s="15">
        <v>385</v>
      </c>
      <c r="B418" s="6" t="s">
        <v>11</v>
      </c>
      <c r="C418" s="4" t="s">
        <v>13</v>
      </c>
      <c r="D418" s="4" t="s">
        <v>621</v>
      </c>
      <c r="E418" s="24">
        <v>630903</v>
      </c>
      <c r="F418" s="4" t="s">
        <v>622</v>
      </c>
      <c r="G418" s="4" t="str">
        <f t="shared" si="6"/>
        <v>物流管理（630903）</v>
      </c>
      <c r="H418" s="3">
        <v>30</v>
      </c>
      <c r="I418" s="4" t="s">
        <v>435</v>
      </c>
      <c r="J418" s="4" t="s">
        <v>14</v>
      </c>
      <c r="K418" s="13"/>
      <c r="L418" s="13"/>
    </row>
    <row r="419" spans="1:12" ht="30.75">
      <c r="A419" s="15">
        <v>386</v>
      </c>
      <c r="B419" s="6" t="s">
        <v>11</v>
      </c>
      <c r="C419" s="4" t="s">
        <v>13</v>
      </c>
      <c r="D419" s="4" t="s">
        <v>621</v>
      </c>
      <c r="E419" s="24">
        <v>630903</v>
      </c>
      <c r="F419" s="4" t="s">
        <v>622</v>
      </c>
      <c r="G419" s="4" t="str">
        <f t="shared" si="6"/>
        <v>物流管理（630903）</v>
      </c>
      <c r="H419" s="3">
        <v>20</v>
      </c>
      <c r="I419" s="4" t="s">
        <v>435</v>
      </c>
      <c r="J419" s="4" t="s">
        <v>436</v>
      </c>
      <c r="K419" s="13"/>
      <c r="L419" s="13"/>
    </row>
    <row r="420" spans="1:12" ht="46.5">
      <c r="A420" s="15">
        <v>387</v>
      </c>
      <c r="B420" s="6" t="s">
        <v>11</v>
      </c>
      <c r="C420" s="4" t="s">
        <v>270</v>
      </c>
      <c r="D420" s="4" t="s">
        <v>621</v>
      </c>
      <c r="E420" s="24">
        <v>640101</v>
      </c>
      <c r="F420" s="4" t="s">
        <v>622</v>
      </c>
      <c r="G420" s="4" t="str">
        <f t="shared" si="6"/>
        <v>旅游管理（640101）</v>
      </c>
      <c r="H420" s="3">
        <v>50</v>
      </c>
      <c r="I420" s="4" t="s">
        <v>437</v>
      </c>
      <c r="J420" s="4" t="s">
        <v>522</v>
      </c>
      <c r="K420" s="13"/>
      <c r="L420" s="13"/>
    </row>
    <row r="421" spans="1:12" ht="15">
      <c r="A421" s="16"/>
      <c r="B421" s="17" t="s">
        <v>11</v>
      </c>
      <c r="C421" s="18"/>
      <c r="D421" s="18"/>
      <c r="E421" s="18"/>
      <c r="F421" s="18"/>
      <c r="G421" s="19">
        <v>7</v>
      </c>
      <c r="H421" s="19">
        <f>SUM(H414:H420)</f>
        <v>290</v>
      </c>
      <c r="I421" s="20"/>
      <c r="J421" s="21"/>
      <c r="K421" s="13"/>
      <c r="L421" s="13"/>
    </row>
    <row r="422" spans="1:12" ht="30.75">
      <c r="A422" s="15">
        <v>388</v>
      </c>
      <c r="B422" s="6" t="s">
        <v>17</v>
      </c>
      <c r="C422" s="4" t="s">
        <v>590</v>
      </c>
      <c r="D422" s="4" t="s">
        <v>614</v>
      </c>
      <c r="E422" s="4">
        <v>650219</v>
      </c>
      <c r="F422" s="4" t="s">
        <v>615</v>
      </c>
      <c r="G422" s="4" t="str">
        <f t="shared" si="6"/>
        <v>音乐表演(650219)</v>
      </c>
      <c r="H422" s="3">
        <v>50</v>
      </c>
      <c r="I422" s="4" t="s">
        <v>18</v>
      </c>
      <c r="J422" s="4" t="s">
        <v>508</v>
      </c>
      <c r="K422" s="13" t="e">
        <f>VLOOKUP(#REF!,'[1]Sheet1'!$A$1:$G$1399,3,FALSE)</f>
        <v>#REF!</v>
      </c>
      <c r="L422" s="13"/>
    </row>
    <row r="423" spans="1:12" ht="15">
      <c r="A423" s="15">
        <v>389</v>
      </c>
      <c r="B423" s="6" t="s">
        <v>17</v>
      </c>
      <c r="C423" s="4" t="s">
        <v>208</v>
      </c>
      <c r="D423" s="4" t="s">
        <v>614</v>
      </c>
      <c r="E423" s="29">
        <v>650101</v>
      </c>
      <c r="F423" s="4" t="s">
        <v>615</v>
      </c>
      <c r="G423" s="4" t="str">
        <f t="shared" si="6"/>
        <v>艺术设计(650101)</v>
      </c>
      <c r="H423" s="3">
        <v>150</v>
      </c>
      <c r="I423" s="4" t="s">
        <v>154</v>
      </c>
      <c r="J423" s="4" t="s">
        <v>251</v>
      </c>
      <c r="K423" s="13" t="e">
        <f>VLOOKUP(#REF!,'[1]Sheet1'!$A$1:$G$1399,3,FALSE)</f>
        <v>#REF!</v>
      </c>
      <c r="L423" s="13">
        <v>650101</v>
      </c>
    </row>
    <row r="424" spans="1:12" ht="30.75">
      <c r="A424" s="15">
        <v>390</v>
      </c>
      <c r="B424" s="6" t="s">
        <v>17</v>
      </c>
      <c r="C424" s="4" t="s">
        <v>626</v>
      </c>
      <c r="D424" s="4" t="s">
        <v>627</v>
      </c>
      <c r="E424" s="4">
        <v>530601</v>
      </c>
      <c r="F424" s="4" t="s">
        <v>628</v>
      </c>
      <c r="G424" s="4" t="str">
        <f t="shared" si="6"/>
        <v>材料工程技术（530601）</v>
      </c>
      <c r="H424" s="3">
        <v>50</v>
      </c>
      <c r="I424" s="4" t="s">
        <v>154</v>
      </c>
      <c r="J424" s="4" t="s">
        <v>656</v>
      </c>
      <c r="K424" s="13"/>
      <c r="L424" s="13"/>
    </row>
    <row r="425" spans="1:12" ht="15">
      <c r="A425" s="16"/>
      <c r="B425" s="17" t="s">
        <v>17</v>
      </c>
      <c r="C425" s="18"/>
      <c r="D425" s="18"/>
      <c r="E425" s="18"/>
      <c r="F425" s="18"/>
      <c r="G425" s="19">
        <v>3</v>
      </c>
      <c r="H425" s="19">
        <f>SUM(H422:H424)</f>
        <v>250</v>
      </c>
      <c r="I425" s="20"/>
      <c r="J425" s="21"/>
      <c r="K425" s="13"/>
      <c r="L425" s="13"/>
    </row>
    <row r="426" spans="1:12" ht="46.5">
      <c r="A426" s="15">
        <v>391</v>
      </c>
      <c r="B426" s="6" t="s">
        <v>298</v>
      </c>
      <c r="C426" s="4" t="s">
        <v>629</v>
      </c>
      <c r="D426" s="4" t="s">
        <v>630</v>
      </c>
      <c r="E426" s="4">
        <v>560113</v>
      </c>
      <c r="F426" s="4" t="s">
        <v>631</v>
      </c>
      <c r="G426" s="4" t="str">
        <f t="shared" si="6"/>
        <v>模具设计与制造(560113)</v>
      </c>
      <c r="H426" s="3">
        <v>50</v>
      </c>
      <c r="I426" s="4" t="s">
        <v>299</v>
      </c>
      <c r="J426" s="4" t="s">
        <v>632</v>
      </c>
      <c r="K426" s="13" t="e">
        <f>VLOOKUP(#REF!,'[1]Sheet1'!$A$1:$G$1399,3,FALSE)</f>
        <v>#REF!</v>
      </c>
      <c r="L426" s="13"/>
    </row>
    <row r="427" spans="1:12" ht="30.75">
      <c r="A427" s="15">
        <v>392</v>
      </c>
      <c r="B427" s="6" t="s">
        <v>298</v>
      </c>
      <c r="C427" s="4" t="s">
        <v>270</v>
      </c>
      <c r="D427" s="4" t="s">
        <v>614</v>
      </c>
      <c r="E427" s="4">
        <v>640101</v>
      </c>
      <c r="F427" s="4" t="s">
        <v>615</v>
      </c>
      <c r="G427" s="4" t="str">
        <f t="shared" si="6"/>
        <v>旅游管理(640101)</v>
      </c>
      <c r="H427" s="3">
        <v>20</v>
      </c>
      <c r="I427" s="4" t="s">
        <v>301</v>
      </c>
      <c r="J427" s="4" t="s">
        <v>302</v>
      </c>
      <c r="K427" s="13" t="e">
        <f>VLOOKUP(#REF!,'[1]Sheet1'!$A$1:$G$1399,3,FALSE)</f>
        <v>#REF!</v>
      </c>
      <c r="L427" s="13"/>
    </row>
    <row r="428" spans="1:12" ht="30.75">
      <c r="A428" s="15">
        <v>393</v>
      </c>
      <c r="B428" s="6" t="s">
        <v>298</v>
      </c>
      <c r="C428" s="4" t="s">
        <v>141</v>
      </c>
      <c r="D428" s="4" t="s">
        <v>614</v>
      </c>
      <c r="E428" s="4">
        <v>610205</v>
      </c>
      <c r="F428" s="4" t="s">
        <v>615</v>
      </c>
      <c r="G428" s="4" t="str">
        <f t="shared" si="6"/>
        <v>软件技术(610205)</v>
      </c>
      <c r="H428" s="3">
        <v>15</v>
      </c>
      <c r="I428" s="4" t="s">
        <v>299</v>
      </c>
      <c r="J428" s="4" t="s">
        <v>597</v>
      </c>
      <c r="K428" s="13" t="e">
        <f>VLOOKUP(#REF!,'[1]Sheet1'!$A$1:$G$1399,3,FALSE)</f>
        <v>#REF!</v>
      </c>
      <c r="L428" s="13"/>
    </row>
    <row r="429" spans="1:12" ht="30.75">
      <c r="A429" s="15">
        <v>394</v>
      </c>
      <c r="B429" s="6" t="s">
        <v>298</v>
      </c>
      <c r="C429" s="4" t="s">
        <v>141</v>
      </c>
      <c r="D429" s="4" t="s">
        <v>614</v>
      </c>
      <c r="E429" s="4">
        <v>610205</v>
      </c>
      <c r="F429" s="4" t="s">
        <v>615</v>
      </c>
      <c r="G429" s="4" t="str">
        <f t="shared" si="6"/>
        <v>软件技术(610205)</v>
      </c>
      <c r="H429" s="3">
        <v>30</v>
      </c>
      <c r="I429" s="4" t="s">
        <v>303</v>
      </c>
      <c r="J429" s="4" t="s">
        <v>304</v>
      </c>
      <c r="K429" s="13" t="e">
        <f>VLOOKUP(#REF!,'[1]Sheet1'!$A$1:$G$1399,3,FALSE)</f>
        <v>#REF!</v>
      </c>
      <c r="L429" s="13"/>
    </row>
    <row r="430" spans="1:12" ht="30.75">
      <c r="A430" s="15">
        <v>395</v>
      </c>
      <c r="B430" s="6" t="s">
        <v>298</v>
      </c>
      <c r="C430" s="4" t="s">
        <v>141</v>
      </c>
      <c r="D430" s="4" t="s">
        <v>614</v>
      </c>
      <c r="E430" s="4">
        <v>610205</v>
      </c>
      <c r="F430" s="4" t="s">
        <v>615</v>
      </c>
      <c r="G430" s="4" t="str">
        <f t="shared" si="6"/>
        <v>软件技术(610205)</v>
      </c>
      <c r="H430" s="3">
        <v>15</v>
      </c>
      <c r="I430" s="4" t="s">
        <v>301</v>
      </c>
      <c r="J430" s="4" t="s">
        <v>304</v>
      </c>
      <c r="K430" s="13" t="e">
        <f>VLOOKUP(#REF!,'[1]Sheet1'!$A$1:$G$1399,3,FALSE)</f>
        <v>#REF!</v>
      </c>
      <c r="L430" s="13"/>
    </row>
    <row r="431" spans="1:12" ht="46.5">
      <c r="A431" s="15">
        <v>396</v>
      </c>
      <c r="B431" s="6" t="s">
        <v>298</v>
      </c>
      <c r="C431" s="4" t="s">
        <v>39</v>
      </c>
      <c r="D431" s="4" t="s">
        <v>614</v>
      </c>
      <c r="E431" s="4">
        <v>610102</v>
      </c>
      <c r="F431" s="4" t="s">
        <v>615</v>
      </c>
      <c r="G431" s="4" t="str">
        <f t="shared" si="6"/>
        <v>应用电子技术(610102)</v>
      </c>
      <c r="H431" s="3">
        <v>40</v>
      </c>
      <c r="I431" s="4" t="s">
        <v>303</v>
      </c>
      <c r="J431" s="4" t="s">
        <v>305</v>
      </c>
      <c r="K431" s="13" t="e">
        <f>VLOOKUP(#REF!,'[1]Sheet1'!$A$1:$G$1399,3,FALSE)</f>
        <v>#REF!</v>
      </c>
      <c r="L431" s="13"/>
    </row>
    <row r="432" spans="1:12" ht="30.75">
      <c r="A432" s="15">
        <v>397</v>
      </c>
      <c r="B432" s="6" t="s">
        <v>298</v>
      </c>
      <c r="C432" s="4" t="s">
        <v>39</v>
      </c>
      <c r="D432" s="4" t="s">
        <v>614</v>
      </c>
      <c r="E432" s="4">
        <v>610102</v>
      </c>
      <c r="F432" s="4" t="s">
        <v>615</v>
      </c>
      <c r="G432" s="4" t="str">
        <f t="shared" si="6"/>
        <v>应用电子技术(610102)</v>
      </c>
      <c r="H432" s="3">
        <v>30</v>
      </c>
      <c r="I432" s="4" t="s">
        <v>301</v>
      </c>
      <c r="J432" s="4" t="s">
        <v>162</v>
      </c>
      <c r="K432" s="13" t="e">
        <f>VLOOKUP(#REF!,'[1]Sheet1'!$A$1:$G$1399,3,FALSE)</f>
        <v>#REF!</v>
      </c>
      <c r="L432" s="13"/>
    </row>
    <row r="433" spans="1:12" ht="46.5">
      <c r="A433" s="15">
        <v>398</v>
      </c>
      <c r="B433" s="6" t="s">
        <v>298</v>
      </c>
      <c r="C433" s="4" t="s">
        <v>270</v>
      </c>
      <c r="D433" s="4" t="s">
        <v>621</v>
      </c>
      <c r="E433" s="4">
        <v>640101</v>
      </c>
      <c r="F433" s="4" t="s">
        <v>622</v>
      </c>
      <c r="G433" s="4" t="str">
        <f t="shared" si="6"/>
        <v>旅游管理（640101）</v>
      </c>
      <c r="H433" s="3">
        <v>20</v>
      </c>
      <c r="I433" s="4" t="s">
        <v>567</v>
      </c>
      <c r="J433" s="4" t="s">
        <v>654</v>
      </c>
      <c r="K433" s="13"/>
      <c r="L433" s="13"/>
    </row>
    <row r="434" spans="1:12" ht="15">
      <c r="A434" s="15">
        <v>399</v>
      </c>
      <c r="B434" s="6" t="s">
        <v>298</v>
      </c>
      <c r="C434" s="4" t="s">
        <v>204</v>
      </c>
      <c r="D434" s="4" t="s">
        <v>621</v>
      </c>
      <c r="E434" s="4" t="s">
        <v>438</v>
      </c>
      <c r="F434" s="4" t="s">
        <v>622</v>
      </c>
      <c r="G434" s="4" t="str">
        <f t="shared" si="6"/>
        <v>学前教育（670102k）</v>
      </c>
      <c r="H434" s="3">
        <v>15</v>
      </c>
      <c r="I434" s="4" t="s">
        <v>303</v>
      </c>
      <c r="J434" s="4" t="s">
        <v>206</v>
      </c>
      <c r="K434" s="13"/>
      <c r="L434" s="13"/>
    </row>
    <row r="435" spans="1:12" ht="30.75">
      <c r="A435" s="15">
        <v>400</v>
      </c>
      <c r="B435" s="6" t="s">
        <v>298</v>
      </c>
      <c r="C435" s="4" t="s">
        <v>204</v>
      </c>
      <c r="D435" s="4" t="s">
        <v>621</v>
      </c>
      <c r="E435" s="4" t="s">
        <v>438</v>
      </c>
      <c r="F435" s="4" t="s">
        <v>622</v>
      </c>
      <c r="G435" s="4" t="str">
        <f t="shared" si="6"/>
        <v>学前教育（670102k）</v>
      </c>
      <c r="H435" s="3">
        <v>30</v>
      </c>
      <c r="I435" s="4" t="s">
        <v>439</v>
      </c>
      <c r="J435" s="4" t="s">
        <v>206</v>
      </c>
      <c r="K435" s="13"/>
      <c r="L435" s="13"/>
    </row>
    <row r="436" spans="1:12" ht="15">
      <c r="A436" s="15">
        <v>401</v>
      </c>
      <c r="B436" s="6" t="s">
        <v>298</v>
      </c>
      <c r="C436" s="4" t="s">
        <v>204</v>
      </c>
      <c r="D436" s="4" t="s">
        <v>621</v>
      </c>
      <c r="E436" s="4" t="s">
        <v>438</v>
      </c>
      <c r="F436" s="4" t="s">
        <v>622</v>
      </c>
      <c r="G436" s="4" t="str">
        <f t="shared" si="6"/>
        <v>学前教育（670102k）</v>
      </c>
      <c r="H436" s="3">
        <v>25</v>
      </c>
      <c r="I436" s="4" t="s">
        <v>301</v>
      </c>
      <c r="J436" s="4" t="s">
        <v>206</v>
      </c>
      <c r="K436" s="13"/>
      <c r="L436" s="13"/>
    </row>
    <row r="437" spans="1:12" ht="15">
      <c r="A437" s="15">
        <v>402</v>
      </c>
      <c r="B437" s="6" t="s">
        <v>298</v>
      </c>
      <c r="C437" s="4" t="s">
        <v>204</v>
      </c>
      <c r="D437" s="4" t="s">
        <v>621</v>
      </c>
      <c r="E437" s="4" t="s">
        <v>438</v>
      </c>
      <c r="F437" s="4" t="s">
        <v>622</v>
      </c>
      <c r="G437" s="4" t="str">
        <f t="shared" si="6"/>
        <v>学前教育（670102k）</v>
      </c>
      <c r="H437" s="3">
        <v>30</v>
      </c>
      <c r="I437" s="4" t="s">
        <v>440</v>
      </c>
      <c r="J437" s="4" t="s">
        <v>441</v>
      </c>
      <c r="K437" s="13"/>
      <c r="L437" s="13"/>
    </row>
    <row r="438" spans="1:12" ht="15">
      <c r="A438" s="16"/>
      <c r="B438" s="17" t="s">
        <v>298</v>
      </c>
      <c r="C438" s="18"/>
      <c r="D438" s="18"/>
      <c r="E438" s="18"/>
      <c r="F438" s="18"/>
      <c r="G438" s="19">
        <v>12</v>
      </c>
      <c r="H438" s="19">
        <f>SUM(H426:H437)</f>
        <v>320</v>
      </c>
      <c r="I438" s="20"/>
      <c r="J438" s="21"/>
      <c r="K438" s="13"/>
      <c r="L438" s="13"/>
    </row>
    <row r="439" spans="1:12" ht="30.75">
      <c r="A439" s="15">
        <v>403</v>
      </c>
      <c r="B439" s="6" t="s">
        <v>442</v>
      </c>
      <c r="C439" s="4" t="s">
        <v>13</v>
      </c>
      <c r="D439" s="4" t="s">
        <v>618</v>
      </c>
      <c r="E439" s="4">
        <v>630903</v>
      </c>
      <c r="F439" s="4" t="s">
        <v>619</v>
      </c>
      <c r="G439" s="4" t="str">
        <f t="shared" si="6"/>
        <v>物流管理（630903）</v>
      </c>
      <c r="H439" s="3">
        <v>50</v>
      </c>
      <c r="I439" s="4" t="s">
        <v>439</v>
      </c>
      <c r="J439" s="4" t="s">
        <v>14</v>
      </c>
      <c r="K439" s="13"/>
      <c r="L439" s="13"/>
    </row>
    <row r="440" spans="1:12" ht="30.75">
      <c r="A440" s="15">
        <v>404</v>
      </c>
      <c r="B440" s="6" t="s">
        <v>442</v>
      </c>
      <c r="C440" s="4" t="s">
        <v>59</v>
      </c>
      <c r="D440" s="4" t="s">
        <v>618</v>
      </c>
      <c r="E440" s="4">
        <v>630801</v>
      </c>
      <c r="F440" s="4" t="s">
        <v>619</v>
      </c>
      <c r="G440" s="4" t="str">
        <f t="shared" si="6"/>
        <v>电子商务（630801）</v>
      </c>
      <c r="H440" s="3">
        <v>50</v>
      </c>
      <c r="I440" s="4" t="s">
        <v>439</v>
      </c>
      <c r="J440" s="4" t="s">
        <v>60</v>
      </c>
      <c r="K440" s="13"/>
      <c r="L440" s="13"/>
    </row>
    <row r="441" spans="1:12" ht="30.75">
      <c r="A441" s="15">
        <v>405</v>
      </c>
      <c r="B441" s="6" t="s">
        <v>442</v>
      </c>
      <c r="C441" s="4" t="s">
        <v>50</v>
      </c>
      <c r="D441" s="4" t="s">
        <v>618</v>
      </c>
      <c r="E441" s="4">
        <v>560301</v>
      </c>
      <c r="F441" s="4" t="s">
        <v>619</v>
      </c>
      <c r="G441" s="4" t="str">
        <f t="shared" si="6"/>
        <v>机电一体化技术（560301）</v>
      </c>
      <c r="H441" s="3">
        <v>100</v>
      </c>
      <c r="I441" s="4" t="s">
        <v>439</v>
      </c>
      <c r="J441" s="4" t="s">
        <v>73</v>
      </c>
      <c r="K441" s="13"/>
      <c r="L441" s="13"/>
    </row>
    <row r="442" spans="1:12" ht="30.75">
      <c r="A442" s="15">
        <v>406</v>
      </c>
      <c r="B442" s="6" t="s">
        <v>442</v>
      </c>
      <c r="C442" s="4" t="s">
        <v>54</v>
      </c>
      <c r="D442" s="4" t="s">
        <v>618</v>
      </c>
      <c r="E442" s="4">
        <v>610202</v>
      </c>
      <c r="F442" s="4" t="s">
        <v>619</v>
      </c>
      <c r="G442" s="4" t="str">
        <f t="shared" si="6"/>
        <v>计算机网络技术（610202）</v>
      </c>
      <c r="H442" s="3">
        <v>50</v>
      </c>
      <c r="I442" s="4" t="s">
        <v>439</v>
      </c>
      <c r="J442" s="4" t="s">
        <v>55</v>
      </c>
      <c r="K442" s="13"/>
      <c r="L442" s="13"/>
    </row>
    <row r="443" spans="1:12" ht="30.75">
      <c r="A443" s="15">
        <v>407</v>
      </c>
      <c r="B443" s="6" t="s">
        <v>442</v>
      </c>
      <c r="C443" s="4" t="s">
        <v>187</v>
      </c>
      <c r="D443" s="4" t="s">
        <v>618</v>
      </c>
      <c r="E443" s="4">
        <v>610207</v>
      </c>
      <c r="F443" s="4" t="s">
        <v>619</v>
      </c>
      <c r="G443" s="4" t="str">
        <f t="shared" si="6"/>
        <v>动漫制作技术（610207）</v>
      </c>
      <c r="H443" s="3">
        <v>50</v>
      </c>
      <c r="I443" s="4" t="s">
        <v>595</v>
      </c>
      <c r="J443" s="4" t="s">
        <v>526</v>
      </c>
      <c r="K443" s="13"/>
      <c r="L443" s="13"/>
    </row>
    <row r="444" spans="1:12" ht="15">
      <c r="A444" s="16"/>
      <c r="B444" s="17" t="s">
        <v>442</v>
      </c>
      <c r="C444" s="18"/>
      <c r="D444" s="18"/>
      <c r="E444" s="18"/>
      <c r="F444" s="18"/>
      <c r="G444" s="19">
        <v>5</v>
      </c>
      <c r="H444" s="19">
        <f>SUM(H439:H443)</f>
        <v>300</v>
      </c>
      <c r="I444" s="20"/>
      <c r="J444" s="21"/>
      <c r="K444" s="13"/>
      <c r="L444" s="13"/>
    </row>
    <row r="445" spans="1:12" ht="15">
      <c r="A445" s="15">
        <v>408</v>
      </c>
      <c r="B445" s="6" t="s">
        <v>535</v>
      </c>
      <c r="C445" s="4" t="s">
        <v>210</v>
      </c>
      <c r="D445" s="4" t="s">
        <v>618</v>
      </c>
      <c r="E445" s="4">
        <v>620201</v>
      </c>
      <c r="F445" s="4" t="s">
        <v>619</v>
      </c>
      <c r="G445" s="4" t="str">
        <f t="shared" si="6"/>
        <v>护理（620201）</v>
      </c>
      <c r="H445" s="3">
        <v>40</v>
      </c>
      <c r="I445" s="4" t="s">
        <v>212</v>
      </c>
      <c r="J445" s="4" t="s">
        <v>586</v>
      </c>
      <c r="K445" s="13"/>
      <c r="L445" s="13"/>
    </row>
    <row r="446" spans="1:12" ht="15">
      <c r="A446" s="15">
        <v>409</v>
      </c>
      <c r="B446" s="6" t="s">
        <v>535</v>
      </c>
      <c r="C446" s="4" t="s">
        <v>210</v>
      </c>
      <c r="D446" s="4" t="s">
        <v>618</v>
      </c>
      <c r="E446" s="4">
        <v>620201</v>
      </c>
      <c r="F446" s="4" t="s">
        <v>619</v>
      </c>
      <c r="G446" s="4" t="str">
        <f t="shared" si="6"/>
        <v>护理（620201）</v>
      </c>
      <c r="H446" s="3">
        <v>40</v>
      </c>
      <c r="I446" s="4" t="s">
        <v>295</v>
      </c>
      <c r="J446" s="4" t="s">
        <v>586</v>
      </c>
      <c r="K446" s="13"/>
      <c r="L446" s="13"/>
    </row>
    <row r="447" spans="1:12" ht="30.75">
      <c r="A447" s="15">
        <v>410</v>
      </c>
      <c r="B447" s="6" t="s">
        <v>443</v>
      </c>
      <c r="C447" s="4" t="s">
        <v>210</v>
      </c>
      <c r="D447" s="4" t="s">
        <v>618</v>
      </c>
      <c r="E447" s="4">
        <v>620201</v>
      </c>
      <c r="F447" s="4" t="s">
        <v>619</v>
      </c>
      <c r="G447" s="4" t="str">
        <f t="shared" si="6"/>
        <v>护理（620201）</v>
      </c>
      <c r="H447" s="3">
        <v>30</v>
      </c>
      <c r="I447" s="4" t="s">
        <v>444</v>
      </c>
      <c r="J447" s="4" t="s">
        <v>529</v>
      </c>
      <c r="K447" s="13"/>
      <c r="L447" s="13"/>
    </row>
    <row r="448" spans="1:12" ht="15">
      <c r="A448" s="16"/>
      <c r="B448" s="17" t="s">
        <v>443</v>
      </c>
      <c r="C448" s="18"/>
      <c r="D448" s="18"/>
      <c r="E448" s="18"/>
      <c r="F448" s="18"/>
      <c r="G448" s="19">
        <v>3</v>
      </c>
      <c r="H448" s="19">
        <f>SUM(H445:H447)</f>
        <v>110</v>
      </c>
      <c r="I448" s="20"/>
      <c r="J448" s="21"/>
      <c r="K448" s="13"/>
      <c r="L448" s="13"/>
    </row>
    <row r="449" spans="1:12" ht="30.75">
      <c r="A449" s="15">
        <v>411</v>
      </c>
      <c r="B449" s="6" t="s">
        <v>306</v>
      </c>
      <c r="C449" s="4" t="s">
        <v>307</v>
      </c>
      <c r="D449" s="4" t="s">
        <v>614</v>
      </c>
      <c r="E449" s="4">
        <v>650118</v>
      </c>
      <c r="F449" s="4" t="s">
        <v>615</v>
      </c>
      <c r="G449" s="4" t="str">
        <f t="shared" si="6"/>
        <v>首饰设计与工艺(650118)</v>
      </c>
      <c r="H449" s="3">
        <v>50</v>
      </c>
      <c r="I449" s="4" t="s">
        <v>67</v>
      </c>
      <c r="J449" s="4" t="s">
        <v>308</v>
      </c>
      <c r="K449" s="13" t="e">
        <f>VLOOKUP(#REF!,'[1]Sheet1'!$A$1:$G$1399,3,FALSE)</f>
        <v>#REF!</v>
      </c>
      <c r="L449" s="13"/>
    </row>
    <row r="450" spans="1:12" ht="15">
      <c r="A450" s="15">
        <v>412</v>
      </c>
      <c r="B450" s="6" t="s">
        <v>306</v>
      </c>
      <c r="C450" s="4" t="s">
        <v>542</v>
      </c>
      <c r="D450" s="4" t="s">
        <v>614</v>
      </c>
      <c r="E450" s="24" t="s">
        <v>205</v>
      </c>
      <c r="F450" s="4" t="s">
        <v>615</v>
      </c>
      <c r="G450" s="4" t="str">
        <f t="shared" si="6"/>
        <v>学前教育(670102K)</v>
      </c>
      <c r="H450" s="3">
        <v>50</v>
      </c>
      <c r="I450" s="4" t="s">
        <v>309</v>
      </c>
      <c r="J450" s="4" t="s">
        <v>310</v>
      </c>
      <c r="K450" s="13" t="e">
        <f>VLOOKUP(#REF!,'[1]Sheet1'!$A$1:$G$1399,3,FALSE)</f>
        <v>#REF!</v>
      </c>
      <c r="L450" s="13"/>
    </row>
    <row r="451" spans="1:12" ht="15">
      <c r="A451" s="15">
        <v>413</v>
      </c>
      <c r="B451" s="6" t="s">
        <v>306</v>
      </c>
      <c r="C451" s="4" t="s">
        <v>204</v>
      </c>
      <c r="D451" s="4" t="s">
        <v>614</v>
      </c>
      <c r="E451" s="24" t="s">
        <v>205</v>
      </c>
      <c r="F451" s="4" t="s">
        <v>615</v>
      </c>
      <c r="G451" s="4" t="str">
        <f t="shared" si="6"/>
        <v>学前教育(670102K)</v>
      </c>
      <c r="H451" s="3">
        <v>50</v>
      </c>
      <c r="I451" s="4" t="s">
        <v>311</v>
      </c>
      <c r="J451" s="4" t="s">
        <v>310</v>
      </c>
      <c r="K451" s="13" t="e">
        <f>VLOOKUP(#REF!,'[1]Sheet1'!$A$1:$G$1399,3,FALSE)</f>
        <v>#REF!</v>
      </c>
      <c r="L451" s="13"/>
    </row>
    <row r="452" spans="1:12" ht="15">
      <c r="A452" s="15">
        <v>414</v>
      </c>
      <c r="B452" s="6" t="s">
        <v>306</v>
      </c>
      <c r="C452" s="4" t="s">
        <v>204</v>
      </c>
      <c r="D452" s="4" t="s">
        <v>614</v>
      </c>
      <c r="E452" s="24" t="s">
        <v>205</v>
      </c>
      <c r="F452" s="4" t="s">
        <v>615</v>
      </c>
      <c r="G452" s="4" t="str">
        <f t="shared" si="6"/>
        <v>学前教育(670102K)</v>
      </c>
      <c r="H452" s="3">
        <v>50</v>
      </c>
      <c r="I452" s="4" t="s">
        <v>312</v>
      </c>
      <c r="J452" s="4" t="s">
        <v>310</v>
      </c>
      <c r="K452" s="13" t="e">
        <f>VLOOKUP(#REF!,'[1]Sheet1'!$A$1:$G$1399,3,FALSE)</f>
        <v>#REF!</v>
      </c>
      <c r="L452" s="13"/>
    </row>
    <row r="453" spans="1:12" ht="62.25">
      <c r="A453" s="15">
        <v>415</v>
      </c>
      <c r="B453" s="6" t="s">
        <v>306</v>
      </c>
      <c r="C453" s="4" t="s">
        <v>200</v>
      </c>
      <c r="D453" s="4" t="s">
        <v>614</v>
      </c>
      <c r="E453" s="4">
        <v>610201</v>
      </c>
      <c r="F453" s="4" t="s">
        <v>615</v>
      </c>
      <c r="G453" s="4" t="str">
        <f aca="true" t="shared" si="7" ref="G453:G521">C453&amp;D453&amp;E453&amp;F453</f>
        <v>计算机应用技术(610201)</v>
      </c>
      <c r="H453" s="3">
        <v>50</v>
      </c>
      <c r="I453" s="4" t="s">
        <v>624</v>
      </c>
      <c r="J453" s="4" t="s">
        <v>313</v>
      </c>
      <c r="K453" s="13" t="e">
        <f>VLOOKUP(#REF!,'[1]Sheet1'!$A$1:$G$1399,3,FALSE)</f>
        <v>#REF!</v>
      </c>
      <c r="L453" s="13"/>
    </row>
    <row r="454" spans="1:12" ht="30.75">
      <c r="A454" s="15">
        <v>416</v>
      </c>
      <c r="B454" s="6" t="s">
        <v>306</v>
      </c>
      <c r="C454" s="4" t="s">
        <v>200</v>
      </c>
      <c r="D454" s="4" t="s">
        <v>614</v>
      </c>
      <c r="E454" s="4">
        <v>610201</v>
      </c>
      <c r="F454" s="4" t="s">
        <v>615</v>
      </c>
      <c r="G454" s="4" t="str">
        <f t="shared" si="7"/>
        <v>计算机应用技术(610201)</v>
      </c>
      <c r="H454" s="3">
        <v>50</v>
      </c>
      <c r="I454" s="4" t="s">
        <v>314</v>
      </c>
      <c r="J454" s="4" t="s">
        <v>315</v>
      </c>
      <c r="K454" s="13" t="e">
        <f>VLOOKUP(#REF!,'[1]Sheet1'!$A$1:$G$1399,3,FALSE)</f>
        <v>#REF!</v>
      </c>
      <c r="L454" s="13"/>
    </row>
    <row r="455" spans="1:12" ht="30.75">
      <c r="A455" s="15">
        <v>417</v>
      </c>
      <c r="B455" s="6" t="s">
        <v>306</v>
      </c>
      <c r="C455" s="4" t="s">
        <v>39</v>
      </c>
      <c r="D455" s="4" t="s">
        <v>614</v>
      </c>
      <c r="E455" s="4">
        <v>610102</v>
      </c>
      <c r="F455" s="4" t="s">
        <v>615</v>
      </c>
      <c r="G455" s="4" t="str">
        <f t="shared" si="7"/>
        <v>应用电子技术(610102)</v>
      </c>
      <c r="H455" s="3">
        <v>50</v>
      </c>
      <c r="I455" s="4" t="s">
        <v>624</v>
      </c>
      <c r="J455" s="4" t="s">
        <v>316</v>
      </c>
      <c r="K455" s="13" t="e">
        <f>VLOOKUP(#REF!,'[1]Sheet1'!$A$1:$G$1399,3,FALSE)</f>
        <v>#REF!</v>
      </c>
      <c r="L455" s="13"/>
    </row>
    <row r="456" spans="1:12" ht="78">
      <c r="A456" s="15">
        <v>418</v>
      </c>
      <c r="B456" s="6" t="s">
        <v>306</v>
      </c>
      <c r="C456" s="4" t="s">
        <v>39</v>
      </c>
      <c r="D456" s="4" t="s">
        <v>614</v>
      </c>
      <c r="E456" s="4">
        <v>610102</v>
      </c>
      <c r="F456" s="4" t="s">
        <v>615</v>
      </c>
      <c r="G456" s="4" t="str">
        <f t="shared" si="7"/>
        <v>应用电子技术(610102)</v>
      </c>
      <c r="H456" s="3">
        <v>50</v>
      </c>
      <c r="I456" s="4" t="s">
        <v>314</v>
      </c>
      <c r="J456" s="4" t="s">
        <v>317</v>
      </c>
      <c r="K456" s="13" t="e">
        <f>VLOOKUP(#REF!,'[1]Sheet1'!$A$1:$G$1399,3,FALSE)</f>
        <v>#REF!</v>
      </c>
      <c r="L456" s="13"/>
    </row>
    <row r="457" spans="1:12" ht="30.75">
      <c r="A457" s="15">
        <v>419</v>
      </c>
      <c r="B457" s="6" t="s">
        <v>306</v>
      </c>
      <c r="C457" s="4" t="s">
        <v>2</v>
      </c>
      <c r="D457" s="4" t="s">
        <v>614</v>
      </c>
      <c r="E457" s="4">
        <v>630302</v>
      </c>
      <c r="F457" s="4" t="s">
        <v>615</v>
      </c>
      <c r="G457" s="4" t="str">
        <f t="shared" si="7"/>
        <v>会计(630302)</v>
      </c>
      <c r="H457" s="3">
        <v>100</v>
      </c>
      <c r="I457" s="4" t="s">
        <v>314</v>
      </c>
      <c r="J457" s="4" t="s">
        <v>9</v>
      </c>
      <c r="K457" s="13" t="e">
        <f>VLOOKUP(#REF!,'[1]Sheet1'!$A$1:$G$1399,3,FALSE)</f>
        <v>#REF!</v>
      </c>
      <c r="L457" s="13"/>
    </row>
    <row r="458" spans="1:12" ht="30.75">
      <c r="A458" s="15">
        <v>420</v>
      </c>
      <c r="B458" s="6" t="s">
        <v>306</v>
      </c>
      <c r="C458" s="4" t="s">
        <v>13</v>
      </c>
      <c r="D458" s="4" t="s">
        <v>614</v>
      </c>
      <c r="E458" s="4">
        <v>630903</v>
      </c>
      <c r="F458" s="4" t="s">
        <v>615</v>
      </c>
      <c r="G458" s="4" t="str">
        <f t="shared" si="7"/>
        <v>物流管理(630903)</v>
      </c>
      <c r="H458" s="3">
        <v>50</v>
      </c>
      <c r="I458" s="4" t="s">
        <v>314</v>
      </c>
      <c r="J458" s="4" t="s">
        <v>193</v>
      </c>
      <c r="K458" s="13" t="e">
        <f>VLOOKUP(#REF!,'[1]Sheet1'!$A$1:$G$1399,3,FALSE)</f>
        <v>#REF!</v>
      </c>
      <c r="L458" s="13"/>
    </row>
    <row r="459" spans="1:12" ht="46.5">
      <c r="A459" s="15">
        <v>421</v>
      </c>
      <c r="B459" s="6" t="s">
        <v>306</v>
      </c>
      <c r="C459" s="4" t="s">
        <v>62</v>
      </c>
      <c r="D459" s="4" t="s">
        <v>614</v>
      </c>
      <c r="E459" s="4">
        <v>560113</v>
      </c>
      <c r="F459" s="4" t="s">
        <v>615</v>
      </c>
      <c r="G459" s="4" t="str">
        <f t="shared" si="7"/>
        <v>模具设计与制造(560113)</v>
      </c>
      <c r="H459" s="3">
        <v>50</v>
      </c>
      <c r="I459" s="4" t="s">
        <v>314</v>
      </c>
      <c r="J459" s="4" t="s">
        <v>318</v>
      </c>
      <c r="K459" s="13" t="e">
        <f>VLOOKUP(#REF!,'[1]Sheet1'!$A$1:$G$1399,3,FALSE)</f>
        <v>#REF!</v>
      </c>
      <c r="L459" s="13"/>
    </row>
    <row r="460" spans="1:12" ht="30.75">
      <c r="A460" s="15">
        <v>422</v>
      </c>
      <c r="B460" s="6" t="s">
        <v>306</v>
      </c>
      <c r="C460" s="4" t="s">
        <v>62</v>
      </c>
      <c r="D460" s="4" t="s">
        <v>614</v>
      </c>
      <c r="E460" s="4">
        <v>560113</v>
      </c>
      <c r="F460" s="4" t="s">
        <v>615</v>
      </c>
      <c r="G460" s="4" t="str">
        <f t="shared" si="7"/>
        <v>模具设计与制造(560113)</v>
      </c>
      <c r="H460" s="3">
        <v>50</v>
      </c>
      <c r="I460" s="4" t="s">
        <v>319</v>
      </c>
      <c r="J460" s="4" t="s">
        <v>320</v>
      </c>
      <c r="K460" s="13" t="e">
        <f>VLOOKUP(#REF!,'[1]Sheet1'!$A$1:$G$1399,3,FALSE)</f>
        <v>#REF!</v>
      </c>
      <c r="L460" s="13"/>
    </row>
    <row r="461" spans="1:12" ht="30.75">
      <c r="A461" s="15">
        <v>423</v>
      </c>
      <c r="B461" s="6" t="s">
        <v>306</v>
      </c>
      <c r="C461" s="4" t="s">
        <v>29</v>
      </c>
      <c r="D461" s="4" t="s">
        <v>614</v>
      </c>
      <c r="E461" s="4">
        <v>560103</v>
      </c>
      <c r="F461" s="4" t="s">
        <v>615</v>
      </c>
      <c r="G461" s="4" t="str">
        <f t="shared" si="7"/>
        <v>数控技术(560103)</v>
      </c>
      <c r="H461" s="3">
        <v>50</v>
      </c>
      <c r="I461" s="4" t="s">
        <v>319</v>
      </c>
      <c r="J461" s="4" t="s">
        <v>111</v>
      </c>
      <c r="K461" s="13" t="e">
        <f>VLOOKUP(#REF!,'[1]Sheet1'!$A$1:$G$1399,3,FALSE)</f>
        <v>#REF!</v>
      </c>
      <c r="L461" s="13"/>
    </row>
    <row r="462" spans="1:12" ht="30.75">
      <c r="A462" s="15">
        <v>424</v>
      </c>
      <c r="B462" s="6" t="s">
        <v>306</v>
      </c>
      <c r="C462" s="4" t="s">
        <v>50</v>
      </c>
      <c r="D462" s="4" t="s">
        <v>614</v>
      </c>
      <c r="E462" s="4">
        <v>560301</v>
      </c>
      <c r="F462" s="4" t="s">
        <v>615</v>
      </c>
      <c r="G462" s="4" t="str">
        <f t="shared" si="7"/>
        <v>机电一体化技术(560301)</v>
      </c>
      <c r="H462" s="3">
        <v>50</v>
      </c>
      <c r="I462" s="4" t="s">
        <v>31</v>
      </c>
      <c r="J462" s="4" t="s">
        <v>52</v>
      </c>
      <c r="K462" s="13" t="e">
        <f>VLOOKUP(#REF!,'[1]Sheet1'!$A$1:$G$1399,3,FALSE)</f>
        <v>#REF!</v>
      </c>
      <c r="L462" s="13"/>
    </row>
    <row r="463" spans="1:12" ht="30.75">
      <c r="A463" s="15">
        <v>425</v>
      </c>
      <c r="B463" s="6" t="s">
        <v>306</v>
      </c>
      <c r="C463" s="4" t="s">
        <v>307</v>
      </c>
      <c r="D463" s="4" t="s">
        <v>621</v>
      </c>
      <c r="E463" s="4">
        <v>650118</v>
      </c>
      <c r="F463" s="4" t="s">
        <v>622</v>
      </c>
      <c r="G463" s="4" t="str">
        <f t="shared" si="7"/>
        <v>首饰设计与工艺（650118）</v>
      </c>
      <c r="H463" s="3">
        <v>100</v>
      </c>
      <c r="I463" s="4" t="s">
        <v>416</v>
      </c>
      <c r="J463" s="4" t="s">
        <v>445</v>
      </c>
      <c r="K463" s="13"/>
      <c r="L463" s="13"/>
    </row>
    <row r="464" spans="1:12" ht="15">
      <c r="A464" s="15">
        <v>426</v>
      </c>
      <c r="B464" s="6" t="s">
        <v>306</v>
      </c>
      <c r="C464" s="4" t="s">
        <v>2</v>
      </c>
      <c r="D464" s="4" t="s">
        <v>621</v>
      </c>
      <c r="E464" s="4">
        <v>630302</v>
      </c>
      <c r="F464" s="4" t="s">
        <v>622</v>
      </c>
      <c r="G464" s="4" t="str">
        <f t="shared" si="7"/>
        <v>会计（630302）</v>
      </c>
      <c r="H464" s="3">
        <v>50</v>
      </c>
      <c r="I464" s="4" t="s">
        <v>624</v>
      </c>
      <c r="J464" s="4" t="s">
        <v>9</v>
      </c>
      <c r="K464" s="13"/>
      <c r="L464" s="13"/>
    </row>
    <row r="465" spans="1:12" ht="15">
      <c r="A465" s="16"/>
      <c r="B465" s="17" t="s">
        <v>306</v>
      </c>
      <c r="C465" s="18"/>
      <c r="D465" s="18"/>
      <c r="E465" s="18"/>
      <c r="F465" s="18"/>
      <c r="G465" s="19">
        <v>16</v>
      </c>
      <c r="H465" s="19">
        <f>SUM(H449:H464)</f>
        <v>900</v>
      </c>
      <c r="I465" s="20"/>
      <c r="J465" s="21"/>
      <c r="K465" s="13"/>
      <c r="L465" s="13"/>
    </row>
    <row r="466" spans="1:12" ht="15">
      <c r="A466" s="15">
        <v>427</v>
      </c>
      <c r="B466" s="6" t="s">
        <v>321</v>
      </c>
      <c r="C466" s="4" t="s">
        <v>59</v>
      </c>
      <c r="D466" s="4" t="s">
        <v>614</v>
      </c>
      <c r="E466" s="4">
        <v>630801</v>
      </c>
      <c r="F466" s="4" t="s">
        <v>615</v>
      </c>
      <c r="G466" s="4" t="str">
        <f t="shared" si="7"/>
        <v>电子商务(630801)</v>
      </c>
      <c r="H466" s="3">
        <v>50</v>
      </c>
      <c r="I466" s="4" t="s">
        <v>177</v>
      </c>
      <c r="J466" s="4" t="s">
        <v>60</v>
      </c>
      <c r="K466" s="13" t="e">
        <f>VLOOKUP(#REF!,'[1]Sheet1'!$A$1:$G$1399,3,FALSE)</f>
        <v>#REF!</v>
      </c>
      <c r="L466" s="13"/>
    </row>
    <row r="467" spans="1:12" ht="15">
      <c r="A467" s="15">
        <v>428</v>
      </c>
      <c r="B467" s="6" t="s">
        <v>321</v>
      </c>
      <c r="C467" s="4" t="s">
        <v>218</v>
      </c>
      <c r="D467" s="4" t="s">
        <v>614</v>
      </c>
      <c r="E467" s="4">
        <v>620301</v>
      </c>
      <c r="F467" s="4" t="s">
        <v>615</v>
      </c>
      <c r="G467" s="4" t="str">
        <f t="shared" si="7"/>
        <v>药学(620301)</v>
      </c>
      <c r="H467" s="3">
        <v>100</v>
      </c>
      <c r="I467" s="4" t="s">
        <v>322</v>
      </c>
      <c r="J467" s="4" t="s">
        <v>215</v>
      </c>
      <c r="K467" s="13" t="e">
        <f>VLOOKUP(#REF!,'[1]Sheet1'!$A$1:$G$1399,3,FALSE)</f>
        <v>#REF!</v>
      </c>
      <c r="L467" s="13"/>
    </row>
    <row r="468" spans="1:12" ht="30.75">
      <c r="A468" s="15">
        <v>429</v>
      </c>
      <c r="B468" s="6" t="s">
        <v>321</v>
      </c>
      <c r="C468" s="4" t="s">
        <v>50</v>
      </c>
      <c r="D468" s="4" t="s">
        <v>614</v>
      </c>
      <c r="E468" s="4">
        <v>560301</v>
      </c>
      <c r="F468" s="4" t="s">
        <v>615</v>
      </c>
      <c r="G468" s="4" t="str">
        <f t="shared" si="7"/>
        <v>机电一体化技术(560301)</v>
      </c>
      <c r="H468" s="3">
        <v>50</v>
      </c>
      <c r="I468" s="4" t="s">
        <v>177</v>
      </c>
      <c r="J468" s="4" t="s">
        <v>116</v>
      </c>
      <c r="K468" s="13" t="e">
        <f>VLOOKUP(#REF!,'[1]Sheet1'!$A$1:$G$1399,3,FALSE)</f>
        <v>#REF!</v>
      </c>
      <c r="L468" s="13"/>
    </row>
    <row r="469" spans="1:12" ht="30.75">
      <c r="A469" s="15">
        <v>430</v>
      </c>
      <c r="B469" s="6" t="s">
        <v>321</v>
      </c>
      <c r="C469" s="4" t="s">
        <v>50</v>
      </c>
      <c r="D469" s="4" t="s">
        <v>614</v>
      </c>
      <c r="E469" s="4">
        <v>560301</v>
      </c>
      <c r="F469" s="4" t="s">
        <v>615</v>
      </c>
      <c r="G469" s="4" t="str">
        <f t="shared" si="7"/>
        <v>机电一体化技术(560301)</v>
      </c>
      <c r="H469" s="3">
        <v>50</v>
      </c>
      <c r="I469" s="4" t="s">
        <v>323</v>
      </c>
      <c r="J469" s="4" t="s">
        <v>116</v>
      </c>
      <c r="K469" s="13" t="e">
        <f>VLOOKUP(#REF!,'[1]Sheet1'!$A$1:$G$1399,3,FALSE)</f>
        <v>#REF!</v>
      </c>
      <c r="L469" s="13"/>
    </row>
    <row r="470" spans="1:12" ht="30.75">
      <c r="A470" s="15">
        <v>431</v>
      </c>
      <c r="B470" s="6" t="s">
        <v>321</v>
      </c>
      <c r="C470" s="4" t="s">
        <v>200</v>
      </c>
      <c r="D470" s="4" t="s">
        <v>614</v>
      </c>
      <c r="E470" s="4">
        <v>610201</v>
      </c>
      <c r="F470" s="4" t="s">
        <v>615</v>
      </c>
      <c r="G470" s="4" t="str">
        <f t="shared" si="7"/>
        <v>计算机应用技术(610201)</v>
      </c>
      <c r="H470" s="3">
        <v>50</v>
      </c>
      <c r="I470" s="4" t="s">
        <v>323</v>
      </c>
      <c r="J470" s="4" t="s">
        <v>55</v>
      </c>
      <c r="K470" s="13" t="e">
        <f>VLOOKUP(#REF!,'[1]Sheet1'!$A$1:$G$1399,3,FALSE)</f>
        <v>#REF!</v>
      </c>
      <c r="L470" s="13"/>
    </row>
    <row r="471" spans="1:12" ht="30.75">
      <c r="A471" s="15">
        <v>432</v>
      </c>
      <c r="B471" s="6" t="s">
        <v>321</v>
      </c>
      <c r="C471" s="4" t="s">
        <v>200</v>
      </c>
      <c r="D471" s="4" t="s">
        <v>614</v>
      </c>
      <c r="E471" s="4">
        <v>610201</v>
      </c>
      <c r="F471" s="4" t="s">
        <v>615</v>
      </c>
      <c r="G471" s="4" t="str">
        <f t="shared" si="7"/>
        <v>计算机应用技术(610201)</v>
      </c>
      <c r="H471" s="3">
        <v>50</v>
      </c>
      <c r="I471" s="4" t="s">
        <v>71</v>
      </c>
      <c r="J471" s="4" t="s">
        <v>55</v>
      </c>
      <c r="K471" s="13" t="e">
        <f>VLOOKUP(#REF!,'[1]Sheet1'!$A$1:$G$1399,3,FALSE)</f>
        <v>#REF!</v>
      </c>
      <c r="L471" s="13"/>
    </row>
    <row r="472" spans="1:12" ht="30.75">
      <c r="A472" s="15">
        <v>433</v>
      </c>
      <c r="B472" s="6" t="s">
        <v>321</v>
      </c>
      <c r="C472" s="4" t="s">
        <v>200</v>
      </c>
      <c r="D472" s="4" t="s">
        <v>614</v>
      </c>
      <c r="E472" s="4">
        <v>610201</v>
      </c>
      <c r="F472" s="4" t="s">
        <v>615</v>
      </c>
      <c r="G472" s="4" t="str">
        <f t="shared" si="7"/>
        <v>计算机应用技术(610201)</v>
      </c>
      <c r="H472" s="3">
        <v>50</v>
      </c>
      <c r="I472" s="4" t="s">
        <v>324</v>
      </c>
      <c r="J472" s="4" t="s">
        <v>558</v>
      </c>
      <c r="K472" s="13" t="e">
        <f>VLOOKUP(#REF!,'[1]Sheet1'!$A$1:$G$1399,3,FALSE)</f>
        <v>#REF!</v>
      </c>
      <c r="L472" s="13"/>
    </row>
    <row r="473" spans="1:12" ht="30.75">
      <c r="A473" s="15">
        <v>434</v>
      </c>
      <c r="B473" s="6" t="s">
        <v>321</v>
      </c>
      <c r="C473" s="4" t="s">
        <v>62</v>
      </c>
      <c r="D473" s="4" t="s">
        <v>614</v>
      </c>
      <c r="E473" s="4">
        <v>560113</v>
      </c>
      <c r="F473" s="4" t="s">
        <v>615</v>
      </c>
      <c r="G473" s="4" t="str">
        <f t="shared" si="7"/>
        <v>模具设计与制造(560113)</v>
      </c>
      <c r="H473" s="3">
        <v>50</v>
      </c>
      <c r="I473" s="4" t="s">
        <v>323</v>
      </c>
      <c r="J473" s="4" t="s">
        <v>63</v>
      </c>
      <c r="K473" s="13" t="e">
        <f>VLOOKUP(#REF!,'[1]Sheet1'!$A$1:$G$1399,3,FALSE)</f>
        <v>#REF!</v>
      </c>
      <c r="L473" s="13"/>
    </row>
    <row r="474" spans="1:12" ht="30.75">
      <c r="A474" s="15">
        <v>435</v>
      </c>
      <c r="B474" s="6" t="s">
        <v>321</v>
      </c>
      <c r="C474" s="4" t="s">
        <v>62</v>
      </c>
      <c r="D474" s="4" t="s">
        <v>614</v>
      </c>
      <c r="E474" s="4">
        <v>560113</v>
      </c>
      <c r="F474" s="4" t="s">
        <v>615</v>
      </c>
      <c r="G474" s="4" t="str">
        <f t="shared" si="7"/>
        <v>模具设计与制造(560113)</v>
      </c>
      <c r="H474" s="3">
        <v>50</v>
      </c>
      <c r="I474" s="4" t="s">
        <v>71</v>
      </c>
      <c r="J474" s="4" t="s">
        <v>63</v>
      </c>
      <c r="K474" s="13" t="e">
        <f>VLOOKUP(#REF!,'[1]Sheet1'!$A$1:$G$1399,3,FALSE)</f>
        <v>#REF!</v>
      </c>
      <c r="L474" s="13"/>
    </row>
    <row r="475" spans="1:12" ht="30.75">
      <c r="A475" s="15">
        <v>436</v>
      </c>
      <c r="B475" s="6" t="s">
        <v>321</v>
      </c>
      <c r="C475" s="4" t="s">
        <v>62</v>
      </c>
      <c r="D475" s="4" t="s">
        <v>614</v>
      </c>
      <c r="E475" s="4">
        <v>560113</v>
      </c>
      <c r="F475" s="4" t="s">
        <v>615</v>
      </c>
      <c r="G475" s="4" t="str">
        <f t="shared" si="7"/>
        <v>模具设计与制造(560113)</v>
      </c>
      <c r="H475" s="3">
        <v>50</v>
      </c>
      <c r="I475" s="4" t="s">
        <v>325</v>
      </c>
      <c r="J475" s="4" t="s">
        <v>559</v>
      </c>
      <c r="K475" s="13" t="e">
        <f>VLOOKUP(#REF!,'[1]Sheet1'!$A$1:$G$1399,3,FALSE)</f>
        <v>#REF!</v>
      </c>
      <c r="L475" s="13"/>
    </row>
    <row r="476" spans="1:12" ht="30.75">
      <c r="A476" s="15">
        <v>437</v>
      </c>
      <c r="B476" s="6" t="s">
        <v>321</v>
      </c>
      <c r="C476" s="4" t="s">
        <v>62</v>
      </c>
      <c r="D476" s="4" t="s">
        <v>614</v>
      </c>
      <c r="E476" s="4">
        <v>560113</v>
      </c>
      <c r="F476" s="4" t="s">
        <v>615</v>
      </c>
      <c r="G476" s="4" t="str">
        <f t="shared" si="7"/>
        <v>模具设计与制造(560113)</v>
      </c>
      <c r="H476" s="3">
        <v>50</v>
      </c>
      <c r="I476" s="4" t="s">
        <v>324</v>
      </c>
      <c r="J476" s="4" t="s">
        <v>559</v>
      </c>
      <c r="K476" s="13" t="e">
        <f>VLOOKUP(#REF!,'[1]Sheet1'!$A$1:$G$1399,3,FALSE)</f>
        <v>#REF!</v>
      </c>
      <c r="L476" s="13"/>
    </row>
    <row r="477" spans="1:12" ht="30.75">
      <c r="A477" s="15">
        <v>438</v>
      </c>
      <c r="B477" s="6" t="s">
        <v>321</v>
      </c>
      <c r="C477" s="4" t="s">
        <v>25</v>
      </c>
      <c r="D477" s="4" t="s">
        <v>614</v>
      </c>
      <c r="E477" s="4">
        <v>560302</v>
      </c>
      <c r="F477" s="4" t="s">
        <v>615</v>
      </c>
      <c r="G477" s="4" t="str">
        <f t="shared" si="7"/>
        <v>电气自动化技术(560302)</v>
      </c>
      <c r="H477" s="3">
        <v>50</v>
      </c>
      <c r="I477" s="4" t="s">
        <v>324</v>
      </c>
      <c r="J477" s="4" t="s">
        <v>560</v>
      </c>
      <c r="K477" s="13" t="e">
        <f>VLOOKUP(#REF!,'[1]Sheet1'!$A$1:$G$1399,3,FALSE)</f>
        <v>#REF!</v>
      </c>
      <c r="L477" s="13"/>
    </row>
    <row r="478" spans="1:12" ht="15">
      <c r="A478" s="16"/>
      <c r="B478" s="17" t="s">
        <v>321</v>
      </c>
      <c r="C478" s="18"/>
      <c r="D478" s="18"/>
      <c r="E478" s="18"/>
      <c r="F478" s="18"/>
      <c r="G478" s="19">
        <v>12</v>
      </c>
      <c r="H478" s="19">
        <f>SUM(H466:H477)</f>
        <v>650</v>
      </c>
      <c r="I478" s="20"/>
      <c r="J478" s="21"/>
      <c r="K478" s="13"/>
      <c r="L478" s="13"/>
    </row>
    <row r="479" spans="1:12" ht="46.5">
      <c r="A479" s="15">
        <v>439</v>
      </c>
      <c r="B479" s="6" t="s">
        <v>19</v>
      </c>
      <c r="C479" s="4" t="s">
        <v>549</v>
      </c>
      <c r="D479" s="4" t="s">
        <v>614</v>
      </c>
      <c r="E479" s="4">
        <v>560702</v>
      </c>
      <c r="F479" s="4" t="s">
        <v>615</v>
      </c>
      <c r="G479" s="4" t="str">
        <f t="shared" si="7"/>
        <v>汽车检测与维修技术（汽车定损与评估）(560702)</v>
      </c>
      <c r="H479" s="3">
        <v>50</v>
      </c>
      <c r="I479" s="4" t="s">
        <v>26</v>
      </c>
      <c r="J479" s="4" t="s">
        <v>504</v>
      </c>
      <c r="K479" s="23">
        <v>560702</v>
      </c>
      <c r="L479" s="13"/>
    </row>
    <row r="480" spans="1:12" ht="62.25">
      <c r="A480" s="15">
        <v>440</v>
      </c>
      <c r="B480" s="6" t="s">
        <v>19</v>
      </c>
      <c r="C480" s="4" t="s">
        <v>21</v>
      </c>
      <c r="D480" s="4" t="s">
        <v>614</v>
      </c>
      <c r="E480" s="4">
        <v>570201</v>
      </c>
      <c r="F480" s="4" t="s">
        <v>615</v>
      </c>
      <c r="G480" s="4" t="str">
        <f t="shared" si="7"/>
        <v>应用化工技术(570201)</v>
      </c>
      <c r="H480" s="3">
        <v>50</v>
      </c>
      <c r="I480" s="4" t="s">
        <v>326</v>
      </c>
      <c r="J480" s="4" t="s">
        <v>488</v>
      </c>
      <c r="K480" s="13" t="e">
        <f>VLOOKUP(#REF!,'[1]Sheet1'!$A$1:$G$1399,3,FALSE)</f>
        <v>#REF!</v>
      </c>
      <c r="L480" s="13"/>
    </row>
    <row r="481" spans="1:12" ht="30.75">
      <c r="A481" s="15">
        <v>441</v>
      </c>
      <c r="B481" s="6" t="s">
        <v>19</v>
      </c>
      <c r="C481" s="4" t="s">
        <v>25</v>
      </c>
      <c r="D481" s="4" t="s">
        <v>614</v>
      </c>
      <c r="E481" s="4">
        <v>560302</v>
      </c>
      <c r="F481" s="4" t="s">
        <v>615</v>
      </c>
      <c r="G481" s="4" t="str">
        <f t="shared" si="7"/>
        <v>电气自动化技术(560302)</v>
      </c>
      <c r="H481" s="3">
        <v>50</v>
      </c>
      <c r="I481" s="4" t="s">
        <v>327</v>
      </c>
      <c r="J481" s="4" t="s">
        <v>316</v>
      </c>
      <c r="K481" s="13" t="e">
        <f>VLOOKUP(#REF!,'[1]Sheet1'!$A$1:$G$1399,3,FALSE)</f>
        <v>#REF!</v>
      </c>
      <c r="L481" s="13"/>
    </row>
    <row r="482" spans="1:12" ht="46.5">
      <c r="A482" s="15">
        <v>442</v>
      </c>
      <c r="B482" s="6" t="s">
        <v>19</v>
      </c>
      <c r="C482" s="4" t="s">
        <v>549</v>
      </c>
      <c r="D482" s="4" t="s">
        <v>614</v>
      </c>
      <c r="E482" s="4">
        <v>560702</v>
      </c>
      <c r="F482" s="4" t="s">
        <v>615</v>
      </c>
      <c r="G482" s="4" t="str">
        <f t="shared" si="7"/>
        <v>汽车检测与维修技术（汽车定损与评估）(560702)</v>
      </c>
      <c r="H482" s="3">
        <v>50</v>
      </c>
      <c r="I482" s="4" t="s">
        <v>327</v>
      </c>
      <c r="J482" s="4" t="s">
        <v>504</v>
      </c>
      <c r="K482" s="23">
        <v>560702</v>
      </c>
      <c r="L482" s="13"/>
    </row>
    <row r="483" spans="1:12" ht="46.5">
      <c r="A483" s="15">
        <v>443</v>
      </c>
      <c r="B483" s="6" t="s">
        <v>19</v>
      </c>
      <c r="C483" s="4" t="s">
        <v>27</v>
      </c>
      <c r="D483" s="4" t="s">
        <v>614</v>
      </c>
      <c r="E483" s="4">
        <v>560702</v>
      </c>
      <c r="F483" s="4" t="s">
        <v>615</v>
      </c>
      <c r="G483" s="4" t="str">
        <f t="shared" si="7"/>
        <v>汽车检测与维修技术（汽车定损与评估）(560702)</v>
      </c>
      <c r="H483" s="3">
        <v>50</v>
      </c>
      <c r="I483" s="4" t="s">
        <v>28</v>
      </c>
      <c r="J483" s="4" t="s">
        <v>505</v>
      </c>
      <c r="K483" s="23">
        <v>560702</v>
      </c>
      <c r="L483" s="13"/>
    </row>
    <row r="484" spans="1:12" ht="78">
      <c r="A484" s="15">
        <v>444</v>
      </c>
      <c r="B484" s="6" t="s">
        <v>19</v>
      </c>
      <c r="C484" s="4" t="s">
        <v>29</v>
      </c>
      <c r="D484" s="4" t="s">
        <v>614</v>
      </c>
      <c r="E484" s="4">
        <v>560103</v>
      </c>
      <c r="F484" s="4" t="s">
        <v>615</v>
      </c>
      <c r="G484" s="4" t="str">
        <f t="shared" si="7"/>
        <v>数控技术(560103)</v>
      </c>
      <c r="H484" s="3">
        <v>50</v>
      </c>
      <c r="I484" s="4" t="s">
        <v>328</v>
      </c>
      <c r="J484" s="4" t="s">
        <v>509</v>
      </c>
      <c r="K484" s="13" t="e">
        <f>VLOOKUP(#REF!,'[1]Sheet1'!$A$1:$G$1399,3,FALSE)</f>
        <v>#REF!</v>
      </c>
      <c r="L484" s="13"/>
    </row>
    <row r="485" spans="1:12" ht="46.5">
      <c r="A485" s="15">
        <v>445</v>
      </c>
      <c r="B485" s="6" t="s">
        <v>19</v>
      </c>
      <c r="C485" s="4" t="s">
        <v>29</v>
      </c>
      <c r="D485" s="4" t="s">
        <v>614</v>
      </c>
      <c r="E485" s="4">
        <v>560103</v>
      </c>
      <c r="F485" s="4" t="s">
        <v>615</v>
      </c>
      <c r="G485" s="4" t="str">
        <f t="shared" si="7"/>
        <v>数控技术(560103)</v>
      </c>
      <c r="H485" s="3">
        <v>80</v>
      </c>
      <c r="I485" s="4" t="s">
        <v>24</v>
      </c>
      <c r="J485" s="4" t="s">
        <v>478</v>
      </c>
      <c r="K485" s="13" t="e">
        <f>VLOOKUP(#REF!,'[1]Sheet1'!$A$1:$G$1399,3,FALSE)</f>
        <v>#REF!</v>
      </c>
      <c r="L485" s="13"/>
    </row>
    <row r="486" spans="1:12" ht="46.5">
      <c r="A486" s="15">
        <v>446</v>
      </c>
      <c r="B486" s="6" t="s">
        <v>19</v>
      </c>
      <c r="C486" s="4" t="s">
        <v>126</v>
      </c>
      <c r="D486" s="4" t="s">
        <v>614</v>
      </c>
      <c r="E486" s="4">
        <v>540301</v>
      </c>
      <c r="F486" s="4" t="s">
        <v>615</v>
      </c>
      <c r="G486" s="4" t="str">
        <f t="shared" si="7"/>
        <v>建筑工程技术(540301)</v>
      </c>
      <c r="H486" s="3">
        <v>110</v>
      </c>
      <c r="I486" s="4" t="s">
        <v>329</v>
      </c>
      <c r="J486" s="4" t="s">
        <v>498</v>
      </c>
      <c r="K486" s="13" t="e">
        <f>VLOOKUP(#REF!,'[1]Sheet1'!$A$1:$G$1399,3,FALSE)</f>
        <v>#REF!</v>
      </c>
      <c r="L486" s="13"/>
    </row>
    <row r="487" spans="1:12" ht="30.75">
      <c r="A487" s="15">
        <v>447</v>
      </c>
      <c r="B487" s="6" t="s">
        <v>19</v>
      </c>
      <c r="C487" s="4" t="s">
        <v>200</v>
      </c>
      <c r="D487" s="4" t="s">
        <v>614</v>
      </c>
      <c r="E487" s="4">
        <v>610201</v>
      </c>
      <c r="F487" s="4" t="s">
        <v>615</v>
      </c>
      <c r="G487" s="4" t="str">
        <f t="shared" si="7"/>
        <v>计算机应用技术(610201)</v>
      </c>
      <c r="H487" s="3">
        <v>100</v>
      </c>
      <c r="I487" s="4" t="s">
        <v>28</v>
      </c>
      <c r="J487" s="4" t="s">
        <v>304</v>
      </c>
      <c r="K487" s="13" t="e">
        <f>VLOOKUP(#REF!,'[1]Sheet1'!$A$1:$G$1399,3,FALSE)</f>
        <v>#REF!</v>
      </c>
      <c r="L487" s="13"/>
    </row>
    <row r="488" spans="1:12" ht="30.75">
      <c r="A488" s="15">
        <v>448</v>
      </c>
      <c r="B488" s="6" t="s">
        <v>19</v>
      </c>
      <c r="C488" s="4" t="s">
        <v>200</v>
      </c>
      <c r="D488" s="4" t="s">
        <v>614</v>
      </c>
      <c r="E488" s="4">
        <v>610201</v>
      </c>
      <c r="F488" s="4" t="s">
        <v>615</v>
      </c>
      <c r="G488" s="4" t="str">
        <f t="shared" si="7"/>
        <v>计算机应用技术(610201)</v>
      </c>
      <c r="H488" s="3">
        <v>50</v>
      </c>
      <c r="I488" s="4" t="s">
        <v>330</v>
      </c>
      <c r="J488" s="4" t="s">
        <v>304</v>
      </c>
      <c r="K488" s="13" t="e">
        <f>VLOOKUP(#REF!,'[1]Sheet1'!$A$1:$G$1399,3,FALSE)</f>
        <v>#REF!</v>
      </c>
      <c r="L488" s="13"/>
    </row>
    <row r="489" spans="1:12" ht="30.75">
      <c r="A489" s="15">
        <v>449</v>
      </c>
      <c r="B489" s="6" t="s">
        <v>19</v>
      </c>
      <c r="C489" s="4" t="s">
        <v>200</v>
      </c>
      <c r="D489" s="4" t="s">
        <v>621</v>
      </c>
      <c r="E489" s="4">
        <v>610201</v>
      </c>
      <c r="F489" s="4" t="s">
        <v>622</v>
      </c>
      <c r="G489" s="4" t="str">
        <f t="shared" si="7"/>
        <v>计算机应用技术（610201）</v>
      </c>
      <c r="H489" s="3">
        <v>50</v>
      </c>
      <c r="I489" s="4" t="s">
        <v>390</v>
      </c>
      <c r="J489" s="4" t="s">
        <v>55</v>
      </c>
      <c r="K489" s="13"/>
      <c r="L489" s="13"/>
    </row>
    <row r="490" spans="1:12" ht="46.5">
      <c r="A490" s="15">
        <v>450</v>
      </c>
      <c r="B490" s="6" t="s">
        <v>19</v>
      </c>
      <c r="C490" s="4" t="s">
        <v>21</v>
      </c>
      <c r="D490" s="4" t="s">
        <v>621</v>
      </c>
      <c r="E490" s="4">
        <v>570201</v>
      </c>
      <c r="F490" s="4" t="s">
        <v>622</v>
      </c>
      <c r="G490" s="4" t="str">
        <f t="shared" si="7"/>
        <v>应用化工技术（570201）</v>
      </c>
      <c r="H490" s="3">
        <v>50</v>
      </c>
      <c r="I490" s="4" t="s">
        <v>20</v>
      </c>
      <c r="J490" s="4" t="s">
        <v>22</v>
      </c>
      <c r="K490" s="13"/>
      <c r="L490" s="13"/>
    </row>
    <row r="491" spans="1:12" ht="78">
      <c r="A491" s="15">
        <v>451</v>
      </c>
      <c r="B491" s="6" t="s">
        <v>19</v>
      </c>
      <c r="C491" s="4" t="s">
        <v>23</v>
      </c>
      <c r="D491" s="4" t="s">
        <v>621</v>
      </c>
      <c r="E491" s="4">
        <v>570203</v>
      </c>
      <c r="F491" s="4" t="s">
        <v>622</v>
      </c>
      <c r="G491" s="4" t="str">
        <f t="shared" si="7"/>
        <v>石油化工技术（570203）</v>
      </c>
      <c r="H491" s="3">
        <v>50</v>
      </c>
      <c r="I491" s="4" t="s">
        <v>20</v>
      </c>
      <c r="J491" s="4" t="s">
        <v>528</v>
      </c>
      <c r="K491" s="13"/>
      <c r="L491" s="13"/>
    </row>
    <row r="492" spans="1:12" ht="30.75">
      <c r="A492" s="15">
        <v>452</v>
      </c>
      <c r="B492" s="6" t="s">
        <v>19</v>
      </c>
      <c r="C492" s="4" t="s">
        <v>25</v>
      </c>
      <c r="D492" s="4" t="s">
        <v>621</v>
      </c>
      <c r="E492" s="4">
        <v>560302</v>
      </c>
      <c r="F492" s="4" t="s">
        <v>622</v>
      </c>
      <c r="G492" s="4" t="str">
        <f t="shared" si="7"/>
        <v>电气自动化技术（560302）</v>
      </c>
      <c r="H492" s="3">
        <v>60</v>
      </c>
      <c r="I492" s="4" t="s">
        <v>24</v>
      </c>
      <c r="J492" s="4" t="s">
        <v>472</v>
      </c>
      <c r="K492" s="13"/>
      <c r="L492" s="13"/>
    </row>
    <row r="493" spans="1:12" ht="15">
      <c r="A493" s="16"/>
      <c r="B493" s="17" t="s">
        <v>19</v>
      </c>
      <c r="C493" s="18"/>
      <c r="D493" s="18"/>
      <c r="E493" s="18"/>
      <c r="F493" s="18"/>
      <c r="G493" s="19">
        <v>14</v>
      </c>
      <c r="H493" s="19">
        <f>SUM(H479:H492)</f>
        <v>850</v>
      </c>
      <c r="I493" s="20"/>
      <c r="J493" s="21"/>
      <c r="K493" s="13"/>
      <c r="L493" s="13"/>
    </row>
    <row r="494" spans="1:12" ht="15">
      <c r="A494" s="15">
        <v>453</v>
      </c>
      <c r="B494" s="6" t="s">
        <v>336</v>
      </c>
      <c r="C494" s="4" t="s">
        <v>210</v>
      </c>
      <c r="D494" s="4" t="s">
        <v>614</v>
      </c>
      <c r="E494" s="4">
        <v>620201</v>
      </c>
      <c r="F494" s="4" t="s">
        <v>615</v>
      </c>
      <c r="G494" s="4" t="str">
        <f t="shared" si="7"/>
        <v>护理(620201)</v>
      </c>
      <c r="H494" s="3">
        <v>50</v>
      </c>
      <c r="I494" s="4" t="s">
        <v>337</v>
      </c>
      <c r="J494" s="4" t="s">
        <v>211</v>
      </c>
      <c r="K494" s="13" t="e">
        <f>VLOOKUP(#REF!,'[1]Sheet1'!$A$1:$G$1399,3,FALSE)</f>
        <v>#REF!</v>
      </c>
      <c r="L494" s="25">
        <v>620201</v>
      </c>
    </row>
    <row r="495" spans="1:12" ht="15">
      <c r="A495" s="16"/>
      <c r="B495" s="17" t="s">
        <v>336</v>
      </c>
      <c r="C495" s="18"/>
      <c r="D495" s="18"/>
      <c r="E495" s="18"/>
      <c r="F495" s="18"/>
      <c r="G495" s="19">
        <v>1</v>
      </c>
      <c r="H495" s="19">
        <v>50</v>
      </c>
      <c r="I495" s="20"/>
      <c r="J495" s="21"/>
      <c r="K495" s="13"/>
      <c r="L495" s="25"/>
    </row>
    <row r="496" spans="1:12" ht="15">
      <c r="A496" s="15">
        <v>454</v>
      </c>
      <c r="B496" s="6" t="s">
        <v>338</v>
      </c>
      <c r="C496" s="4" t="s">
        <v>204</v>
      </c>
      <c r="D496" s="4" t="s">
        <v>614</v>
      </c>
      <c r="E496" s="4" t="s">
        <v>205</v>
      </c>
      <c r="F496" s="4" t="s">
        <v>615</v>
      </c>
      <c r="G496" s="4" t="str">
        <f t="shared" si="7"/>
        <v>学前教育(670102K)</v>
      </c>
      <c r="H496" s="3">
        <v>50</v>
      </c>
      <c r="I496" s="4" t="s">
        <v>339</v>
      </c>
      <c r="J496" s="4" t="s">
        <v>206</v>
      </c>
      <c r="K496" s="13" t="e">
        <f>VLOOKUP(#REF!,'[1]Sheet1'!$A$1:$G$1399,3,FALSE)</f>
        <v>#REF!</v>
      </c>
      <c r="L496" s="13"/>
    </row>
    <row r="497" spans="1:12" ht="15">
      <c r="A497" s="15">
        <v>455</v>
      </c>
      <c r="B497" s="6" t="s">
        <v>338</v>
      </c>
      <c r="C497" s="4" t="s">
        <v>204</v>
      </c>
      <c r="D497" s="4" t="s">
        <v>614</v>
      </c>
      <c r="E497" s="4" t="s">
        <v>205</v>
      </c>
      <c r="F497" s="4" t="s">
        <v>615</v>
      </c>
      <c r="G497" s="4" t="str">
        <f t="shared" si="7"/>
        <v>学前教育(670102K)</v>
      </c>
      <c r="H497" s="3">
        <v>50</v>
      </c>
      <c r="I497" s="4" t="s">
        <v>97</v>
      </c>
      <c r="J497" s="4" t="s">
        <v>206</v>
      </c>
      <c r="K497" s="13" t="e">
        <f>VLOOKUP(#REF!,'[1]Sheet1'!$A$1:$G$1399,3,FALSE)</f>
        <v>#REF!</v>
      </c>
      <c r="L497" s="13"/>
    </row>
    <row r="498" spans="1:12" ht="46.5">
      <c r="A498" s="15">
        <v>456</v>
      </c>
      <c r="B498" s="6" t="s">
        <v>338</v>
      </c>
      <c r="C498" s="4" t="s">
        <v>54</v>
      </c>
      <c r="D498" s="4" t="s">
        <v>614</v>
      </c>
      <c r="E498" s="4">
        <v>610202</v>
      </c>
      <c r="F498" s="4" t="s">
        <v>615</v>
      </c>
      <c r="G498" s="4" t="str">
        <f t="shared" si="7"/>
        <v>计算机网络技术(610202)</v>
      </c>
      <c r="H498" s="3">
        <v>50</v>
      </c>
      <c r="I498" s="4" t="s">
        <v>97</v>
      </c>
      <c r="J498" s="4" t="s">
        <v>499</v>
      </c>
      <c r="K498" s="13" t="e">
        <f>VLOOKUP(#REF!,'[1]Sheet1'!$A$1:$G$1399,3,FALSE)</f>
        <v>#REF!</v>
      </c>
      <c r="L498" s="13"/>
    </row>
    <row r="499" spans="1:12" ht="62.25">
      <c r="A499" s="15">
        <v>457</v>
      </c>
      <c r="B499" s="6" t="s">
        <v>338</v>
      </c>
      <c r="C499" s="4" t="s">
        <v>146</v>
      </c>
      <c r="D499" s="4" t="s">
        <v>621</v>
      </c>
      <c r="E499" s="4">
        <v>610210</v>
      </c>
      <c r="F499" s="4" t="s">
        <v>622</v>
      </c>
      <c r="G499" s="4" t="str">
        <f t="shared" si="7"/>
        <v>数字媒体应用技术（610210）</v>
      </c>
      <c r="H499" s="3">
        <v>50</v>
      </c>
      <c r="I499" s="4" t="s">
        <v>97</v>
      </c>
      <c r="J499" s="4" t="s">
        <v>517</v>
      </c>
      <c r="K499" s="13"/>
      <c r="L499" s="13"/>
    </row>
    <row r="500" spans="1:12" ht="30.75">
      <c r="A500" s="15">
        <v>458</v>
      </c>
      <c r="B500" s="6" t="s">
        <v>338</v>
      </c>
      <c r="C500" s="4" t="s">
        <v>2</v>
      </c>
      <c r="D500" s="4" t="s">
        <v>621</v>
      </c>
      <c r="E500" s="4">
        <v>630302</v>
      </c>
      <c r="F500" s="4" t="s">
        <v>622</v>
      </c>
      <c r="G500" s="4" t="str">
        <f t="shared" si="7"/>
        <v>会计（630302）</v>
      </c>
      <c r="H500" s="3">
        <v>100</v>
      </c>
      <c r="I500" s="4" t="s">
        <v>323</v>
      </c>
      <c r="J500" s="4" t="s">
        <v>48</v>
      </c>
      <c r="K500" s="13"/>
      <c r="L500" s="13"/>
    </row>
    <row r="501" spans="1:12" ht="15">
      <c r="A501" s="16"/>
      <c r="B501" s="17" t="s">
        <v>338</v>
      </c>
      <c r="C501" s="18"/>
      <c r="D501" s="18"/>
      <c r="E501" s="18"/>
      <c r="F501" s="18"/>
      <c r="G501" s="19">
        <v>5</v>
      </c>
      <c r="H501" s="19">
        <f>SUM(H496:H500)</f>
        <v>300</v>
      </c>
      <c r="I501" s="20"/>
      <c r="J501" s="21"/>
      <c r="K501" s="13"/>
      <c r="L501" s="13"/>
    </row>
    <row r="502" spans="1:12" ht="30.75">
      <c r="A502" s="15">
        <v>459</v>
      </c>
      <c r="B502" s="6" t="s">
        <v>340</v>
      </c>
      <c r="C502" s="4" t="s">
        <v>39</v>
      </c>
      <c r="D502" s="4" t="s">
        <v>614</v>
      </c>
      <c r="E502" s="4">
        <v>610102</v>
      </c>
      <c r="F502" s="4" t="s">
        <v>615</v>
      </c>
      <c r="G502" s="4" t="str">
        <f t="shared" si="7"/>
        <v>应用电子技术(610102)</v>
      </c>
      <c r="H502" s="3">
        <v>50</v>
      </c>
      <c r="I502" s="4" t="s">
        <v>341</v>
      </c>
      <c r="J502" s="4" t="s">
        <v>316</v>
      </c>
      <c r="K502" s="13" t="e">
        <f>VLOOKUP(#REF!,'[1]Sheet1'!$A$1:$G$1399,3,FALSE)</f>
        <v>#REF!</v>
      </c>
      <c r="L502" s="13"/>
    </row>
    <row r="503" spans="1:12" ht="15">
      <c r="A503" s="15">
        <v>460</v>
      </c>
      <c r="B503" s="6" t="s">
        <v>340</v>
      </c>
      <c r="C503" s="4" t="s">
        <v>204</v>
      </c>
      <c r="D503" s="4" t="s">
        <v>614</v>
      </c>
      <c r="E503" s="4" t="s">
        <v>205</v>
      </c>
      <c r="F503" s="4" t="s">
        <v>615</v>
      </c>
      <c r="G503" s="4" t="str">
        <f t="shared" si="7"/>
        <v>学前教育(670102K)</v>
      </c>
      <c r="H503" s="3">
        <v>50</v>
      </c>
      <c r="I503" s="4" t="s">
        <v>341</v>
      </c>
      <c r="J503" s="4" t="s">
        <v>310</v>
      </c>
      <c r="K503" s="13" t="e">
        <f>VLOOKUP(#REF!,'[1]Sheet1'!$A$1:$G$1399,3,FALSE)</f>
        <v>#REF!</v>
      </c>
      <c r="L503" s="13"/>
    </row>
    <row r="504" spans="1:12" ht="30.75">
      <c r="A504" s="15">
        <v>461</v>
      </c>
      <c r="B504" s="6" t="s">
        <v>340</v>
      </c>
      <c r="C504" s="4" t="s">
        <v>200</v>
      </c>
      <c r="D504" s="4" t="s">
        <v>614</v>
      </c>
      <c r="E504" s="4">
        <v>610201</v>
      </c>
      <c r="F504" s="4" t="s">
        <v>615</v>
      </c>
      <c r="G504" s="4" t="str">
        <f t="shared" si="7"/>
        <v>计算机应用技术(610201)</v>
      </c>
      <c r="H504" s="3">
        <v>50</v>
      </c>
      <c r="I504" s="4" t="s">
        <v>341</v>
      </c>
      <c r="J504" s="4" t="s">
        <v>142</v>
      </c>
      <c r="K504" s="13" t="e">
        <f>VLOOKUP(#REF!,'[1]Sheet1'!$A$1:$G$1399,3,FALSE)</f>
        <v>#REF!</v>
      </c>
      <c r="L504" s="13"/>
    </row>
    <row r="505" spans="1:12" ht="30.75">
      <c r="A505" s="15">
        <v>462</v>
      </c>
      <c r="B505" s="6" t="s">
        <v>340</v>
      </c>
      <c r="C505" s="4" t="s">
        <v>39</v>
      </c>
      <c r="D505" s="4" t="s">
        <v>614</v>
      </c>
      <c r="E505" s="4">
        <v>610102</v>
      </c>
      <c r="F505" s="4" t="s">
        <v>615</v>
      </c>
      <c r="G505" s="4" t="str">
        <f t="shared" si="7"/>
        <v>应用电子技术(610102)</v>
      </c>
      <c r="H505" s="3">
        <v>100</v>
      </c>
      <c r="I505" s="4" t="s">
        <v>342</v>
      </c>
      <c r="J505" s="4" t="s">
        <v>316</v>
      </c>
      <c r="K505" s="13" t="e">
        <f>VLOOKUP(#REF!,'[1]Sheet1'!$A$1:$G$1399,3,FALSE)</f>
        <v>#REF!</v>
      </c>
      <c r="L505" s="13"/>
    </row>
    <row r="506" spans="1:12" ht="30.75">
      <c r="A506" s="15">
        <v>463</v>
      </c>
      <c r="B506" s="6" t="s">
        <v>340</v>
      </c>
      <c r="C506" s="4" t="s">
        <v>343</v>
      </c>
      <c r="D506" s="4" t="s">
        <v>614</v>
      </c>
      <c r="E506" s="4">
        <v>650102</v>
      </c>
      <c r="F506" s="4" t="s">
        <v>615</v>
      </c>
      <c r="G506" s="4" t="str">
        <f t="shared" si="7"/>
        <v>视觉传播设计与制作(650102)</v>
      </c>
      <c r="H506" s="3">
        <v>50</v>
      </c>
      <c r="I506" s="4" t="s">
        <v>342</v>
      </c>
      <c r="J506" s="4" t="s">
        <v>280</v>
      </c>
      <c r="K506" s="13" t="e">
        <f>VLOOKUP(#REF!,'[1]Sheet1'!$A$1:$G$1399,3,FALSE)</f>
        <v>#REF!</v>
      </c>
      <c r="L506" s="13"/>
    </row>
    <row r="507" spans="1:12" ht="30.75">
      <c r="A507" s="15">
        <v>464</v>
      </c>
      <c r="B507" s="6" t="s">
        <v>340</v>
      </c>
      <c r="C507" s="4" t="s">
        <v>200</v>
      </c>
      <c r="D507" s="4" t="s">
        <v>614</v>
      </c>
      <c r="E507" s="4">
        <v>610201</v>
      </c>
      <c r="F507" s="4" t="s">
        <v>615</v>
      </c>
      <c r="G507" s="4" t="str">
        <f t="shared" si="7"/>
        <v>计算机应用技术(610201)</v>
      </c>
      <c r="H507" s="3">
        <v>100</v>
      </c>
      <c r="I507" s="4" t="s">
        <v>342</v>
      </c>
      <c r="J507" s="4" t="s">
        <v>142</v>
      </c>
      <c r="K507" s="13" t="e">
        <f>VLOOKUP(#REF!,'[1]Sheet1'!$A$1:$G$1399,3,FALSE)</f>
        <v>#REF!</v>
      </c>
      <c r="L507" s="13"/>
    </row>
    <row r="508" spans="1:12" ht="15">
      <c r="A508" s="15">
        <v>465</v>
      </c>
      <c r="B508" s="6" t="s">
        <v>340</v>
      </c>
      <c r="C508" s="4" t="s">
        <v>2</v>
      </c>
      <c r="D508" s="4" t="s">
        <v>614</v>
      </c>
      <c r="E508" s="4">
        <v>630302</v>
      </c>
      <c r="F508" s="4" t="s">
        <v>615</v>
      </c>
      <c r="G508" s="4" t="str">
        <f t="shared" si="7"/>
        <v>会计(630302)</v>
      </c>
      <c r="H508" s="3">
        <v>100</v>
      </c>
      <c r="I508" s="4" t="s">
        <v>342</v>
      </c>
      <c r="J508" s="4" t="s">
        <v>9</v>
      </c>
      <c r="K508" s="13" t="e">
        <f>VLOOKUP(#REF!,'[1]Sheet1'!$A$1:$G$1399,3,FALSE)</f>
        <v>#REF!</v>
      </c>
      <c r="L508" s="13"/>
    </row>
    <row r="509" spans="1:12" ht="15">
      <c r="A509" s="15">
        <v>466</v>
      </c>
      <c r="B509" s="6" t="s">
        <v>340</v>
      </c>
      <c r="C509" s="4" t="s">
        <v>2</v>
      </c>
      <c r="D509" s="4" t="s">
        <v>614</v>
      </c>
      <c r="E509" s="4">
        <v>630302</v>
      </c>
      <c r="F509" s="4" t="s">
        <v>615</v>
      </c>
      <c r="G509" s="4" t="str">
        <f t="shared" si="7"/>
        <v>会计(630302)</v>
      </c>
      <c r="H509" s="3">
        <v>50</v>
      </c>
      <c r="I509" s="4" t="s">
        <v>344</v>
      </c>
      <c r="J509" s="4" t="s">
        <v>9</v>
      </c>
      <c r="K509" s="13" t="e">
        <f>VLOOKUP(#REF!,'[1]Sheet1'!$A$1:$G$1399,3,FALSE)</f>
        <v>#REF!</v>
      </c>
      <c r="L509" s="13"/>
    </row>
    <row r="510" spans="1:12" ht="30.75">
      <c r="A510" s="15">
        <v>467</v>
      </c>
      <c r="B510" s="6" t="s">
        <v>340</v>
      </c>
      <c r="C510" s="4" t="s">
        <v>39</v>
      </c>
      <c r="D510" s="4" t="s">
        <v>614</v>
      </c>
      <c r="E510" s="4">
        <v>610102</v>
      </c>
      <c r="F510" s="4" t="s">
        <v>615</v>
      </c>
      <c r="G510" s="4" t="str">
        <f t="shared" si="7"/>
        <v>应用电子技术(610102)</v>
      </c>
      <c r="H510" s="3">
        <v>50</v>
      </c>
      <c r="I510" s="4" t="s">
        <v>345</v>
      </c>
      <c r="J510" s="4" t="s">
        <v>561</v>
      </c>
      <c r="K510" s="13" t="e">
        <f>VLOOKUP(#REF!,'[1]Sheet1'!$A$1:$G$1399,3,FALSE)</f>
        <v>#REF!</v>
      </c>
      <c r="L510" s="13"/>
    </row>
    <row r="511" spans="1:12" ht="30.75">
      <c r="A511" s="15">
        <v>468</v>
      </c>
      <c r="B511" s="6" t="s">
        <v>340</v>
      </c>
      <c r="C511" s="4" t="s">
        <v>200</v>
      </c>
      <c r="D511" s="4" t="s">
        <v>614</v>
      </c>
      <c r="E511" s="4">
        <v>610201</v>
      </c>
      <c r="F511" s="4" t="s">
        <v>615</v>
      </c>
      <c r="G511" s="4" t="str">
        <f t="shared" si="7"/>
        <v>计算机应用技术(610201)</v>
      </c>
      <c r="H511" s="3">
        <v>50</v>
      </c>
      <c r="I511" s="4" t="s">
        <v>345</v>
      </c>
      <c r="J511" s="4" t="s">
        <v>562</v>
      </c>
      <c r="K511" s="13" t="e">
        <f>VLOOKUP(#REF!,'[1]Sheet1'!$A$1:$G$1399,3,FALSE)</f>
        <v>#REF!</v>
      </c>
      <c r="L511" s="13"/>
    </row>
    <row r="512" spans="1:12" ht="30.75">
      <c r="A512" s="15">
        <v>469</v>
      </c>
      <c r="B512" s="6" t="s">
        <v>340</v>
      </c>
      <c r="C512" s="4" t="s">
        <v>200</v>
      </c>
      <c r="D512" s="4" t="s">
        <v>614</v>
      </c>
      <c r="E512" s="4">
        <v>610201</v>
      </c>
      <c r="F512" s="4" t="s">
        <v>615</v>
      </c>
      <c r="G512" s="4" t="str">
        <f t="shared" si="7"/>
        <v>计算机应用技术(610201)</v>
      </c>
      <c r="H512" s="3">
        <v>100</v>
      </c>
      <c r="I512" s="4" t="s">
        <v>346</v>
      </c>
      <c r="J512" s="4" t="s">
        <v>255</v>
      </c>
      <c r="K512" s="13" t="e">
        <f>VLOOKUP(#REF!,'[1]Sheet1'!$A$1:$G$1399,3,FALSE)</f>
        <v>#REF!</v>
      </c>
      <c r="L512" s="13"/>
    </row>
    <row r="513" spans="1:12" ht="15">
      <c r="A513" s="15">
        <v>470</v>
      </c>
      <c r="B513" s="6" t="s">
        <v>340</v>
      </c>
      <c r="C513" s="4" t="s">
        <v>59</v>
      </c>
      <c r="D513" s="4" t="s">
        <v>621</v>
      </c>
      <c r="E513" s="4">
        <v>630801</v>
      </c>
      <c r="F513" s="4" t="s">
        <v>622</v>
      </c>
      <c r="G513" s="4" t="str">
        <f t="shared" si="7"/>
        <v>电子商务（630801）</v>
      </c>
      <c r="H513" s="3">
        <v>50</v>
      </c>
      <c r="I513" s="4" t="s">
        <v>341</v>
      </c>
      <c r="J513" s="4" t="s">
        <v>60</v>
      </c>
      <c r="K513" s="13"/>
      <c r="L513" s="13"/>
    </row>
    <row r="514" spans="1:12" ht="15">
      <c r="A514" s="15">
        <v>471</v>
      </c>
      <c r="B514" s="6" t="s">
        <v>340</v>
      </c>
      <c r="C514" s="4" t="s">
        <v>204</v>
      </c>
      <c r="D514" s="4" t="s">
        <v>621</v>
      </c>
      <c r="E514" s="4" t="s">
        <v>205</v>
      </c>
      <c r="F514" s="4" t="s">
        <v>622</v>
      </c>
      <c r="G514" s="4" t="str">
        <f t="shared" si="7"/>
        <v>学前教育（670102K）</v>
      </c>
      <c r="H514" s="3">
        <v>100</v>
      </c>
      <c r="I514" s="4" t="s">
        <v>342</v>
      </c>
      <c r="J514" s="4" t="s">
        <v>310</v>
      </c>
      <c r="K514" s="13"/>
      <c r="L514" s="13"/>
    </row>
    <row r="515" spans="1:12" ht="15">
      <c r="A515" s="15">
        <v>472</v>
      </c>
      <c r="B515" s="6" t="s">
        <v>340</v>
      </c>
      <c r="C515" s="4" t="s">
        <v>59</v>
      </c>
      <c r="D515" s="4" t="s">
        <v>621</v>
      </c>
      <c r="E515" s="4">
        <v>630801</v>
      </c>
      <c r="F515" s="4" t="s">
        <v>622</v>
      </c>
      <c r="G515" s="4" t="str">
        <f t="shared" si="7"/>
        <v>电子商务（630801）</v>
      </c>
      <c r="H515" s="3">
        <v>50</v>
      </c>
      <c r="I515" s="4" t="s">
        <v>342</v>
      </c>
      <c r="J515" s="4" t="s">
        <v>60</v>
      </c>
      <c r="K515" s="13"/>
      <c r="L515" s="13"/>
    </row>
    <row r="516" spans="1:12" ht="30.75">
      <c r="A516" s="15">
        <v>473</v>
      </c>
      <c r="B516" s="6" t="s">
        <v>340</v>
      </c>
      <c r="C516" s="4" t="s">
        <v>253</v>
      </c>
      <c r="D516" s="4" t="s">
        <v>621</v>
      </c>
      <c r="E516" s="4">
        <v>650109</v>
      </c>
      <c r="F516" s="4" t="s">
        <v>622</v>
      </c>
      <c r="G516" s="4" t="str">
        <f t="shared" si="7"/>
        <v>室内艺术设计（650109）</v>
      </c>
      <c r="H516" s="3">
        <v>50</v>
      </c>
      <c r="I516" s="4" t="s">
        <v>344</v>
      </c>
      <c r="J516" s="4" t="s">
        <v>446</v>
      </c>
      <c r="K516" s="13"/>
      <c r="L516" s="13"/>
    </row>
    <row r="517" spans="1:12" ht="15">
      <c r="A517" s="15">
        <v>474</v>
      </c>
      <c r="B517" s="6" t="s">
        <v>340</v>
      </c>
      <c r="C517" s="4" t="s">
        <v>204</v>
      </c>
      <c r="D517" s="4" t="s">
        <v>621</v>
      </c>
      <c r="E517" s="4" t="s">
        <v>205</v>
      </c>
      <c r="F517" s="4" t="s">
        <v>622</v>
      </c>
      <c r="G517" s="4" t="str">
        <f t="shared" si="7"/>
        <v>学前教育（670102K）</v>
      </c>
      <c r="H517" s="3">
        <v>50</v>
      </c>
      <c r="I517" s="4" t="s">
        <v>344</v>
      </c>
      <c r="J517" s="4" t="s">
        <v>310</v>
      </c>
      <c r="K517" s="13"/>
      <c r="L517" s="13"/>
    </row>
    <row r="518" spans="1:12" ht="30.75">
      <c r="A518" s="15">
        <v>475</v>
      </c>
      <c r="B518" s="6" t="s">
        <v>340</v>
      </c>
      <c r="C518" s="4" t="s">
        <v>54</v>
      </c>
      <c r="D518" s="4" t="s">
        <v>621</v>
      </c>
      <c r="E518" s="4">
        <v>610202</v>
      </c>
      <c r="F518" s="4" t="s">
        <v>622</v>
      </c>
      <c r="G518" s="4" t="str">
        <f t="shared" si="7"/>
        <v>计算机网络技术（610202）</v>
      </c>
      <c r="H518" s="3">
        <v>50</v>
      </c>
      <c r="I518" s="4" t="s">
        <v>345</v>
      </c>
      <c r="J518" s="4" t="s">
        <v>581</v>
      </c>
      <c r="K518" s="13"/>
      <c r="L518" s="13"/>
    </row>
    <row r="519" spans="1:12" ht="15">
      <c r="A519" s="15">
        <v>476</v>
      </c>
      <c r="B519" s="6" t="s">
        <v>340</v>
      </c>
      <c r="C519" s="4" t="s">
        <v>59</v>
      </c>
      <c r="D519" s="4" t="s">
        <v>621</v>
      </c>
      <c r="E519" s="4">
        <v>630801</v>
      </c>
      <c r="F519" s="4" t="s">
        <v>622</v>
      </c>
      <c r="G519" s="4" t="str">
        <f t="shared" si="7"/>
        <v>电子商务（630801）</v>
      </c>
      <c r="H519" s="3">
        <v>50</v>
      </c>
      <c r="I519" s="4" t="s">
        <v>345</v>
      </c>
      <c r="J519" s="4" t="s">
        <v>582</v>
      </c>
      <c r="K519" s="13"/>
      <c r="L519" s="13"/>
    </row>
    <row r="520" spans="1:12" ht="15">
      <c r="A520" s="15">
        <v>477</v>
      </c>
      <c r="B520" s="6" t="s">
        <v>340</v>
      </c>
      <c r="C520" s="4" t="s">
        <v>204</v>
      </c>
      <c r="D520" s="4" t="s">
        <v>621</v>
      </c>
      <c r="E520" s="4" t="s">
        <v>205</v>
      </c>
      <c r="F520" s="4" t="s">
        <v>622</v>
      </c>
      <c r="G520" s="4" t="str">
        <f t="shared" si="7"/>
        <v>学前教育（670102K）</v>
      </c>
      <c r="H520" s="3">
        <v>50</v>
      </c>
      <c r="I520" s="4" t="s">
        <v>345</v>
      </c>
      <c r="J520" s="4" t="s">
        <v>583</v>
      </c>
      <c r="K520" s="13"/>
      <c r="L520" s="13"/>
    </row>
    <row r="521" spans="1:12" ht="15">
      <c r="A521" s="15">
        <v>478</v>
      </c>
      <c r="B521" s="6" t="s">
        <v>340</v>
      </c>
      <c r="C521" s="4" t="s">
        <v>2</v>
      </c>
      <c r="D521" s="4" t="s">
        <v>621</v>
      </c>
      <c r="E521" s="4">
        <v>630302</v>
      </c>
      <c r="F521" s="4" t="s">
        <v>622</v>
      </c>
      <c r="G521" s="4" t="str">
        <f t="shared" si="7"/>
        <v>会计（630302）</v>
      </c>
      <c r="H521" s="3">
        <v>50</v>
      </c>
      <c r="I521" s="4" t="s">
        <v>345</v>
      </c>
      <c r="J521" s="4" t="s">
        <v>584</v>
      </c>
      <c r="K521" s="13"/>
      <c r="L521" s="13"/>
    </row>
    <row r="522" spans="1:12" ht="30.75">
      <c r="A522" s="15">
        <v>479</v>
      </c>
      <c r="B522" s="6" t="s">
        <v>340</v>
      </c>
      <c r="C522" s="4" t="s">
        <v>54</v>
      </c>
      <c r="D522" s="4" t="s">
        <v>621</v>
      </c>
      <c r="E522" s="4">
        <v>610202</v>
      </c>
      <c r="F522" s="4" t="s">
        <v>622</v>
      </c>
      <c r="G522" s="4" t="str">
        <f aca="true" t="shared" si="8" ref="G522:G590">C522&amp;D522&amp;E522&amp;F522</f>
        <v>计算机网络技术（610202）</v>
      </c>
      <c r="H522" s="3">
        <v>50</v>
      </c>
      <c r="I522" s="4" t="s">
        <v>346</v>
      </c>
      <c r="J522" s="4" t="s">
        <v>140</v>
      </c>
      <c r="K522" s="13"/>
      <c r="L522" s="13"/>
    </row>
    <row r="523" spans="1:12" ht="30.75">
      <c r="A523" s="15">
        <v>480</v>
      </c>
      <c r="B523" s="6" t="s">
        <v>340</v>
      </c>
      <c r="C523" s="4" t="s">
        <v>39</v>
      </c>
      <c r="D523" s="4" t="s">
        <v>621</v>
      </c>
      <c r="E523" s="4">
        <v>610102</v>
      </c>
      <c r="F523" s="4" t="s">
        <v>622</v>
      </c>
      <c r="G523" s="4" t="str">
        <f t="shared" si="8"/>
        <v>应用电子技术（610102）</v>
      </c>
      <c r="H523" s="3">
        <v>50</v>
      </c>
      <c r="I523" s="4" t="s">
        <v>346</v>
      </c>
      <c r="J523" s="4" t="s">
        <v>316</v>
      </c>
      <c r="K523" s="13"/>
      <c r="L523" s="13"/>
    </row>
    <row r="524" spans="1:12" ht="15">
      <c r="A524" s="15">
        <v>481</v>
      </c>
      <c r="B524" s="6" t="s">
        <v>340</v>
      </c>
      <c r="C524" s="4" t="s">
        <v>2</v>
      </c>
      <c r="D524" s="4" t="s">
        <v>621</v>
      </c>
      <c r="E524" s="4">
        <v>630302</v>
      </c>
      <c r="F524" s="4" t="s">
        <v>622</v>
      </c>
      <c r="G524" s="4" t="str">
        <f t="shared" si="8"/>
        <v>会计（630302）</v>
      </c>
      <c r="H524" s="3">
        <v>50</v>
      </c>
      <c r="I524" s="4" t="s">
        <v>346</v>
      </c>
      <c r="J524" s="4" t="s">
        <v>9</v>
      </c>
      <c r="K524" s="13"/>
      <c r="L524" s="13"/>
    </row>
    <row r="525" spans="1:12" ht="62.25">
      <c r="A525" s="15">
        <v>482</v>
      </c>
      <c r="B525" s="6" t="s">
        <v>340</v>
      </c>
      <c r="C525" s="4" t="s">
        <v>2</v>
      </c>
      <c r="D525" s="4" t="s">
        <v>621</v>
      </c>
      <c r="E525" s="4">
        <v>630302</v>
      </c>
      <c r="F525" s="4" t="s">
        <v>622</v>
      </c>
      <c r="G525" s="4" t="str">
        <f t="shared" si="8"/>
        <v>会计（630302）</v>
      </c>
      <c r="H525" s="3">
        <v>100</v>
      </c>
      <c r="I525" s="4" t="s">
        <v>447</v>
      </c>
      <c r="J525" s="4" t="s">
        <v>518</v>
      </c>
      <c r="K525" s="13"/>
      <c r="L525" s="13"/>
    </row>
    <row r="526" spans="1:12" ht="46.5">
      <c r="A526" s="15">
        <v>483</v>
      </c>
      <c r="B526" s="6" t="s">
        <v>340</v>
      </c>
      <c r="C526" s="4" t="s">
        <v>39</v>
      </c>
      <c r="D526" s="4" t="s">
        <v>621</v>
      </c>
      <c r="E526" s="4">
        <v>610102</v>
      </c>
      <c r="F526" s="4" t="s">
        <v>622</v>
      </c>
      <c r="G526" s="4" t="str">
        <f t="shared" si="8"/>
        <v>应用电子技术（610102）</v>
      </c>
      <c r="H526" s="3">
        <v>100</v>
      </c>
      <c r="I526" s="4" t="s">
        <v>447</v>
      </c>
      <c r="J526" s="4" t="s">
        <v>513</v>
      </c>
      <c r="K526" s="13"/>
      <c r="L526" s="13"/>
    </row>
    <row r="527" spans="1:12" ht="30.75">
      <c r="A527" s="15">
        <v>484</v>
      </c>
      <c r="B527" s="6" t="s">
        <v>340</v>
      </c>
      <c r="C527" s="4" t="s">
        <v>200</v>
      </c>
      <c r="D527" s="4" t="s">
        <v>621</v>
      </c>
      <c r="E527" s="4">
        <v>610201</v>
      </c>
      <c r="F527" s="4" t="s">
        <v>622</v>
      </c>
      <c r="G527" s="4" t="str">
        <f t="shared" si="8"/>
        <v>计算机应用技术（610201）</v>
      </c>
      <c r="H527" s="3">
        <v>100</v>
      </c>
      <c r="I527" s="4" t="s">
        <v>447</v>
      </c>
      <c r="J527" s="4" t="s">
        <v>142</v>
      </c>
      <c r="K527" s="13"/>
      <c r="L527" s="13"/>
    </row>
    <row r="528" spans="1:12" ht="15">
      <c r="A528" s="15">
        <v>485</v>
      </c>
      <c r="B528" s="6" t="s">
        <v>340</v>
      </c>
      <c r="C528" s="4" t="s">
        <v>2</v>
      </c>
      <c r="D528" s="4" t="s">
        <v>621</v>
      </c>
      <c r="E528" s="4">
        <v>630302</v>
      </c>
      <c r="F528" s="4" t="s">
        <v>622</v>
      </c>
      <c r="G528" s="4" t="str">
        <f t="shared" si="8"/>
        <v>会计（630302）</v>
      </c>
      <c r="H528" s="3">
        <v>50</v>
      </c>
      <c r="I528" s="4" t="s">
        <v>448</v>
      </c>
      <c r="J528" s="4" t="s">
        <v>422</v>
      </c>
      <c r="K528" s="13"/>
      <c r="L528" s="13"/>
    </row>
    <row r="529" spans="1:12" ht="30.75">
      <c r="A529" s="15">
        <v>486</v>
      </c>
      <c r="B529" s="6" t="s">
        <v>340</v>
      </c>
      <c r="C529" s="4" t="s">
        <v>200</v>
      </c>
      <c r="D529" s="4" t="s">
        <v>621</v>
      </c>
      <c r="E529" s="4">
        <v>610201</v>
      </c>
      <c r="F529" s="4" t="s">
        <v>622</v>
      </c>
      <c r="G529" s="4" t="str">
        <f t="shared" si="8"/>
        <v>计算机应用技术（610201）</v>
      </c>
      <c r="H529" s="3">
        <v>50</v>
      </c>
      <c r="I529" s="4" t="s">
        <v>448</v>
      </c>
      <c r="J529" s="4" t="s">
        <v>142</v>
      </c>
      <c r="K529" s="13"/>
      <c r="L529" s="13"/>
    </row>
    <row r="530" spans="1:12" ht="15">
      <c r="A530" s="15">
        <v>487</v>
      </c>
      <c r="B530" s="6" t="s">
        <v>340</v>
      </c>
      <c r="C530" s="4" t="s">
        <v>59</v>
      </c>
      <c r="D530" s="4" t="s">
        <v>621</v>
      </c>
      <c r="E530" s="4">
        <v>630801</v>
      </c>
      <c r="F530" s="4" t="s">
        <v>622</v>
      </c>
      <c r="G530" s="4" t="str">
        <f t="shared" si="8"/>
        <v>电子商务（630801）</v>
      </c>
      <c r="H530" s="3">
        <v>50</v>
      </c>
      <c r="I530" s="4" t="s">
        <v>448</v>
      </c>
      <c r="J530" s="4" t="s">
        <v>60</v>
      </c>
      <c r="K530" s="13"/>
      <c r="L530" s="13"/>
    </row>
    <row r="531" spans="1:12" ht="15">
      <c r="A531" s="16"/>
      <c r="B531" s="17" t="s">
        <v>340</v>
      </c>
      <c r="C531" s="18"/>
      <c r="D531" s="18"/>
      <c r="E531" s="18"/>
      <c r="F531" s="18"/>
      <c r="G531" s="19">
        <v>29</v>
      </c>
      <c r="H531" s="19">
        <f>SUM(H502:H530)</f>
        <v>1850</v>
      </c>
      <c r="I531" s="20"/>
      <c r="J531" s="21"/>
      <c r="K531" s="13"/>
      <c r="L531" s="13"/>
    </row>
    <row r="532" spans="1:12" ht="30.75">
      <c r="A532" s="15">
        <v>488</v>
      </c>
      <c r="B532" s="6" t="s">
        <v>347</v>
      </c>
      <c r="C532" s="4" t="s">
        <v>32</v>
      </c>
      <c r="D532" s="4" t="s">
        <v>614</v>
      </c>
      <c r="E532" s="4">
        <v>650108</v>
      </c>
      <c r="F532" s="4" t="s">
        <v>615</v>
      </c>
      <c r="G532" s="4" t="str">
        <f t="shared" si="8"/>
        <v>服装与服饰设计(650108)</v>
      </c>
      <c r="H532" s="3">
        <v>30</v>
      </c>
      <c r="I532" s="4" t="s">
        <v>120</v>
      </c>
      <c r="J532" s="4" t="s">
        <v>34</v>
      </c>
      <c r="K532" s="13" t="e">
        <f>VLOOKUP(#REF!,'[1]Sheet1'!$A$1:$G$1399,3,FALSE)</f>
        <v>#REF!</v>
      </c>
      <c r="L532" s="13"/>
    </row>
    <row r="533" spans="1:12" ht="30.75">
      <c r="A533" s="15">
        <v>489</v>
      </c>
      <c r="B533" s="6" t="s">
        <v>347</v>
      </c>
      <c r="C533" s="4" t="s">
        <v>29</v>
      </c>
      <c r="D533" s="4" t="s">
        <v>614</v>
      </c>
      <c r="E533" s="4">
        <v>560103</v>
      </c>
      <c r="F533" s="4" t="s">
        <v>615</v>
      </c>
      <c r="G533" s="4" t="str">
        <f t="shared" si="8"/>
        <v>数控技术(560103)</v>
      </c>
      <c r="H533" s="3">
        <v>40</v>
      </c>
      <c r="I533" s="4" t="s">
        <v>120</v>
      </c>
      <c r="J533" s="4" t="s">
        <v>73</v>
      </c>
      <c r="K533" s="13" t="e">
        <f>VLOOKUP(#REF!,'[1]Sheet1'!$A$1:$G$1399,3,FALSE)</f>
        <v>#REF!</v>
      </c>
      <c r="L533" s="13"/>
    </row>
    <row r="534" spans="1:12" ht="15">
      <c r="A534" s="15">
        <v>490</v>
      </c>
      <c r="B534" s="6" t="s">
        <v>347</v>
      </c>
      <c r="C534" s="4" t="s">
        <v>210</v>
      </c>
      <c r="D534" s="4" t="s">
        <v>614</v>
      </c>
      <c r="E534" s="4">
        <v>620201</v>
      </c>
      <c r="F534" s="4" t="s">
        <v>615</v>
      </c>
      <c r="G534" s="4" t="str">
        <f t="shared" si="8"/>
        <v>护理(620201)</v>
      </c>
      <c r="H534" s="3">
        <v>30</v>
      </c>
      <c r="I534" s="4" t="s">
        <v>295</v>
      </c>
      <c r="J534" s="4" t="s">
        <v>211</v>
      </c>
      <c r="K534" s="13" t="e">
        <f>VLOOKUP(#REF!,'[1]Sheet1'!$A$1:$G$1399,3,FALSE)</f>
        <v>#REF!</v>
      </c>
      <c r="L534" s="13"/>
    </row>
    <row r="535" spans="1:12" ht="15">
      <c r="A535" s="15">
        <v>491</v>
      </c>
      <c r="B535" s="6" t="s">
        <v>347</v>
      </c>
      <c r="C535" s="4" t="s">
        <v>210</v>
      </c>
      <c r="D535" s="4" t="s">
        <v>614</v>
      </c>
      <c r="E535" s="4">
        <v>620201</v>
      </c>
      <c r="F535" s="4" t="s">
        <v>615</v>
      </c>
      <c r="G535" s="4" t="str">
        <f t="shared" si="8"/>
        <v>护理(620201)</v>
      </c>
      <c r="H535" s="3">
        <v>30</v>
      </c>
      <c r="I535" s="4" t="s">
        <v>217</v>
      </c>
      <c r="J535" s="4" t="s">
        <v>211</v>
      </c>
      <c r="K535" s="13" t="e">
        <f>VLOOKUP(#REF!,'[1]Sheet1'!$A$1:$G$1399,3,FALSE)</f>
        <v>#REF!</v>
      </c>
      <c r="L535" s="13"/>
    </row>
    <row r="536" spans="1:12" ht="30.75">
      <c r="A536" s="15">
        <v>492</v>
      </c>
      <c r="B536" s="6" t="s">
        <v>347</v>
      </c>
      <c r="C536" s="4" t="s">
        <v>198</v>
      </c>
      <c r="D536" s="4" t="s">
        <v>614</v>
      </c>
      <c r="E536" s="4">
        <v>600209</v>
      </c>
      <c r="F536" s="4" t="s">
        <v>615</v>
      </c>
      <c r="G536" s="4" t="str">
        <f t="shared" si="8"/>
        <v>汽车运用与维修技术(600209)</v>
      </c>
      <c r="H536" s="3">
        <v>40</v>
      </c>
      <c r="I536" s="4" t="s">
        <v>348</v>
      </c>
      <c r="J536" s="4" t="s">
        <v>16</v>
      </c>
      <c r="K536" s="13" t="e">
        <f>VLOOKUP(#REF!,'[1]Sheet1'!$A$1:$G$1399,3,FALSE)</f>
        <v>#REF!</v>
      </c>
      <c r="L536" s="13"/>
    </row>
    <row r="537" spans="1:12" ht="30.75">
      <c r="A537" s="15">
        <v>493</v>
      </c>
      <c r="B537" s="6" t="s">
        <v>347</v>
      </c>
      <c r="C537" s="4" t="s">
        <v>13</v>
      </c>
      <c r="D537" s="4" t="s">
        <v>614</v>
      </c>
      <c r="E537" s="4">
        <v>630903</v>
      </c>
      <c r="F537" s="4" t="s">
        <v>615</v>
      </c>
      <c r="G537" s="4" t="str">
        <f t="shared" si="8"/>
        <v>物流管理(630903)</v>
      </c>
      <c r="H537" s="3">
        <v>20</v>
      </c>
      <c r="I537" s="4" t="s">
        <v>349</v>
      </c>
      <c r="J537" s="4" t="s">
        <v>14</v>
      </c>
      <c r="K537" s="13" t="e">
        <f>VLOOKUP(#REF!,'[1]Sheet1'!$A$1:$G$1399,3,FALSE)</f>
        <v>#REF!</v>
      </c>
      <c r="L537" s="13"/>
    </row>
    <row r="538" spans="1:12" ht="15">
      <c r="A538" s="16"/>
      <c r="B538" s="17" t="s">
        <v>347</v>
      </c>
      <c r="C538" s="18"/>
      <c r="D538" s="18"/>
      <c r="E538" s="18"/>
      <c r="F538" s="18"/>
      <c r="G538" s="19">
        <v>6</v>
      </c>
      <c r="H538" s="19">
        <f>SUM(H532:H537)</f>
        <v>190</v>
      </c>
      <c r="I538" s="20"/>
      <c r="J538" s="21"/>
      <c r="K538" s="13"/>
      <c r="L538" s="13"/>
    </row>
    <row r="539" spans="1:12" ht="30.75">
      <c r="A539" s="15">
        <v>494</v>
      </c>
      <c r="B539" s="6" t="s">
        <v>37</v>
      </c>
      <c r="C539" s="4" t="s">
        <v>39</v>
      </c>
      <c r="D539" s="4" t="s">
        <v>614</v>
      </c>
      <c r="E539" s="4">
        <v>610102</v>
      </c>
      <c r="F539" s="4" t="s">
        <v>615</v>
      </c>
      <c r="G539" s="4" t="str">
        <f t="shared" si="8"/>
        <v>应用电子技术(610102)</v>
      </c>
      <c r="H539" s="3">
        <v>30</v>
      </c>
      <c r="I539" s="4" t="s">
        <v>38</v>
      </c>
      <c r="J539" s="4" t="s">
        <v>40</v>
      </c>
      <c r="K539" s="13" t="e">
        <f>VLOOKUP(#REF!,'[1]Sheet1'!$A$1:$G$1399,3,FALSE)</f>
        <v>#REF!</v>
      </c>
      <c r="L539" s="13"/>
    </row>
    <row r="540" spans="1:12" ht="30.75">
      <c r="A540" s="15">
        <v>495</v>
      </c>
      <c r="B540" s="6" t="s">
        <v>37</v>
      </c>
      <c r="C540" s="4" t="s">
        <v>39</v>
      </c>
      <c r="D540" s="4" t="s">
        <v>614</v>
      </c>
      <c r="E540" s="4">
        <v>610102</v>
      </c>
      <c r="F540" s="4" t="s">
        <v>615</v>
      </c>
      <c r="G540" s="4" t="str">
        <f t="shared" si="8"/>
        <v>应用电子技术(610102)</v>
      </c>
      <c r="H540" s="3">
        <v>30</v>
      </c>
      <c r="I540" s="4" t="s">
        <v>563</v>
      </c>
      <c r="J540" s="4" t="s">
        <v>564</v>
      </c>
      <c r="K540" s="13" t="e">
        <f>VLOOKUP(#REF!,'[1]Sheet1'!$A$1:$G$1399,3,FALSE)</f>
        <v>#REF!</v>
      </c>
      <c r="L540" s="13"/>
    </row>
    <row r="541" spans="1:12" ht="30.75">
      <c r="A541" s="15">
        <v>496</v>
      </c>
      <c r="B541" s="6" t="s">
        <v>37</v>
      </c>
      <c r="C541" s="4" t="s">
        <v>43</v>
      </c>
      <c r="D541" s="4" t="s">
        <v>614</v>
      </c>
      <c r="E541" s="4">
        <v>650106</v>
      </c>
      <c r="F541" s="4" t="s">
        <v>615</v>
      </c>
      <c r="G541" s="4" t="str">
        <f t="shared" si="8"/>
        <v>家具艺术设计(650106)</v>
      </c>
      <c r="H541" s="3">
        <v>50</v>
      </c>
      <c r="I541" s="4" t="s">
        <v>42</v>
      </c>
      <c r="J541" s="4" t="s">
        <v>44</v>
      </c>
      <c r="K541" s="13" t="e">
        <f>VLOOKUP(#REF!,'[1]Sheet1'!$A$1:$G$1399,3,FALSE)</f>
        <v>#REF!</v>
      </c>
      <c r="L541" s="13"/>
    </row>
    <row r="542" spans="1:12" ht="30.75">
      <c r="A542" s="15">
        <v>497</v>
      </c>
      <c r="B542" s="6" t="s">
        <v>37</v>
      </c>
      <c r="C542" s="4" t="s">
        <v>2</v>
      </c>
      <c r="D542" s="4" t="s">
        <v>614</v>
      </c>
      <c r="E542" s="4">
        <v>630302</v>
      </c>
      <c r="F542" s="4" t="s">
        <v>615</v>
      </c>
      <c r="G542" s="4" t="str">
        <f t="shared" si="8"/>
        <v>会计(630302)</v>
      </c>
      <c r="H542" s="3">
        <v>40</v>
      </c>
      <c r="I542" s="4" t="s">
        <v>45</v>
      </c>
      <c r="J542" s="4" t="s">
        <v>46</v>
      </c>
      <c r="K542" s="13" t="e">
        <f>VLOOKUP(#REF!,'[1]Sheet1'!$A$1:$G$1399,3,FALSE)</f>
        <v>#REF!</v>
      </c>
      <c r="L542" s="13"/>
    </row>
    <row r="543" spans="1:12" ht="30.75">
      <c r="A543" s="15">
        <v>498</v>
      </c>
      <c r="B543" s="6" t="s">
        <v>37</v>
      </c>
      <c r="C543" s="4" t="s">
        <v>2</v>
      </c>
      <c r="D543" s="4" t="s">
        <v>614</v>
      </c>
      <c r="E543" s="4">
        <v>630302</v>
      </c>
      <c r="F543" s="4" t="s">
        <v>615</v>
      </c>
      <c r="G543" s="4" t="str">
        <f t="shared" si="8"/>
        <v>会计(630302)</v>
      </c>
      <c r="H543" s="3">
        <v>40</v>
      </c>
      <c r="I543" s="4" t="s">
        <v>47</v>
      </c>
      <c r="J543" s="4" t="s">
        <v>48</v>
      </c>
      <c r="K543" s="13" t="e">
        <f>VLOOKUP(#REF!,'[1]Sheet1'!$A$1:$G$1399,3,FALSE)</f>
        <v>#REF!</v>
      </c>
      <c r="L543" s="13"/>
    </row>
    <row r="544" spans="1:12" ht="30.75">
      <c r="A544" s="15">
        <v>499</v>
      </c>
      <c r="B544" s="6" t="s">
        <v>37</v>
      </c>
      <c r="C544" s="4" t="s">
        <v>2</v>
      </c>
      <c r="D544" s="4" t="s">
        <v>614</v>
      </c>
      <c r="E544" s="4">
        <v>630302</v>
      </c>
      <c r="F544" s="4" t="s">
        <v>615</v>
      </c>
      <c r="G544" s="4" t="str">
        <f t="shared" si="8"/>
        <v>会计(630302)</v>
      </c>
      <c r="H544" s="3">
        <v>40</v>
      </c>
      <c r="I544" s="4" t="s">
        <v>41</v>
      </c>
      <c r="J544" s="4" t="s">
        <v>48</v>
      </c>
      <c r="K544" s="13" t="e">
        <f>VLOOKUP(#REF!,'[1]Sheet1'!$A$1:$G$1399,3,FALSE)</f>
        <v>#REF!</v>
      </c>
      <c r="L544" s="13"/>
    </row>
    <row r="545" spans="1:12" ht="30.75">
      <c r="A545" s="15">
        <v>500</v>
      </c>
      <c r="B545" s="6" t="s">
        <v>37</v>
      </c>
      <c r="C545" s="4" t="s">
        <v>50</v>
      </c>
      <c r="D545" s="4" t="s">
        <v>614</v>
      </c>
      <c r="E545" s="4">
        <v>560301</v>
      </c>
      <c r="F545" s="4" t="s">
        <v>615</v>
      </c>
      <c r="G545" s="4" t="str">
        <f t="shared" si="8"/>
        <v>机电一体化技术(560301)</v>
      </c>
      <c r="H545" s="3">
        <v>30</v>
      </c>
      <c r="I545" s="4" t="s">
        <v>49</v>
      </c>
      <c r="J545" s="4" t="s">
        <v>492</v>
      </c>
      <c r="K545" s="13" t="e">
        <f>VLOOKUP(#REF!,'[1]Sheet1'!$A$1:$G$1399,3,FALSE)</f>
        <v>#REF!</v>
      </c>
      <c r="L545" s="13"/>
    </row>
    <row r="546" spans="1:12" ht="30.75">
      <c r="A546" s="15">
        <v>501</v>
      </c>
      <c r="B546" s="6" t="s">
        <v>37</v>
      </c>
      <c r="C546" s="4" t="s">
        <v>50</v>
      </c>
      <c r="D546" s="4" t="s">
        <v>614</v>
      </c>
      <c r="E546" s="4">
        <v>560301</v>
      </c>
      <c r="F546" s="4" t="s">
        <v>615</v>
      </c>
      <c r="G546" s="4" t="str">
        <f t="shared" si="8"/>
        <v>机电一体化技术(560301)</v>
      </c>
      <c r="H546" s="3">
        <v>30</v>
      </c>
      <c r="I546" s="4" t="s">
        <v>51</v>
      </c>
      <c r="J546" s="4" t="s">
        <v>52</v>
      </c>
      <c r="K546" s="13" t="e">
        <f>VLOOKUP(#REF!,'[1]Sheet1'!$A$1:$G$1399,3,FALSE)</f>
        <v>#REF!</v>
      </c>
      <c r="L546" s="13"/>
    </row>
    <row r="547" spans="1:12" ht="30.75">
      <c r="A547" s="15">
        <v>502</v>
      </c>
      <c r="B547" s="6" t="s">
        <v>37</v>
      </c>
      <c r="C547" s="4" t="s">
        <v>54</v>
      </c>
      <c r="D547" s="4" t="s">
        <v>614</v>
      </c>
      <c r="E547" s="4">
        <v>610202</v>
      </c>
      <c r="F547" s="4" t="s">
        <v>615</v>
      </c>
      <c r="G547" s="4" t="str">
        <f t="shared" si="8"/>
        <v>计算机网络技术(610202)</v>
      </c>
      <c r="H547" s="3">
        <v>60</v>
      </c>
      <c r="I547" s="4" t="s">
        <v>625</v>
      </c>
      <c r="J547" s="4" t="s">
        <v>55</v>
      </c>
      <c r="K547" s="13" t="e">
        <f>VLOOKUP(#REF!,'[1]Sheet1'!$A$1:$G$1399,3,FALSE)</f>
        <v>#REF!</v>
      </c>
      <c r="L547" s="13"/>
    </row>
    <row r="548" spans="1:12" ht="30.75">
      <c r="A548" s="15">
        <v>503</v>
      </c>
      <c r="B548" s="6" t="s">
        <v>37</v>
      </c>
      <c r="C548" s="4" t="s">
        <v>56</v>
      </c>
      <c r="D548" s="4" t="s">
        <v>614</v>
      </c>
      <c r="E548" s="4">
        <v>640105</v>
      </c>
      <c r="F548" s="4" t="s">
        <v>615</v>
      </c>
      <c r="G548" s="4" t="str">
        <f t="shared" si="8"/>
        <v>酒店管理(640105)</v>
      </c>
      <c r="H548" s="3">
        <v>40</v>
      </c>
      <c r="I548" s="4" t="s">
        <v>51</v>
      </c>
      <c r="J548" s="4" t="s">
        <v>57</v>
      </c>
      <c r="K548" s="13" t="e">
        <f>VLOOKUP(#REF!,'[1]Sheet1'!$A$1:$G$1399,3,FALSE)</f>
        <v>#REF!</v>
      </c>
      <c r="L548" s="13"/>
    </row>
    <row r="549" spans="1:12" ht="30.75">
      <c r="A549" s="15">
        <v>504</v>
      </c>
      <c r="B549" s="6" t="s">
        <v>37</v>
      </c>
      <c r="C549" s="4" t="s">
        <v>56</v>
      </c>
      <c r="D549" s="4" t="s">
        <v>614</v>
      </c>
      <c r="E549" s="4">
        <v>640105</v>
      </c>
      <c r="F549" s="4" t="s">
        <v>615</v>
      </c>
      <c r="G549" s="4" t="str">
        <f t="shared" si="8"/>
        <v>酒店管理(640105)</v>
      </c>
      <c r="H549" s="3">
        <v>40</v>
      </c>
      <c r="I549" s="4" t="s">
        <v>41</v>
      </c>
      <c r="J549" s="4" t="s">
        <v>57</v>
      </c>
      <c r="K549" s="13" t="e">
        <f>VLOOKUP(#REF!,'[1]Sheet1'!$A$1:$G$1399,3,FALSE)</f>
        <v>#REF!</v>
      </c>
      <c r="L549" s="13"/>
    </row>
    <row r="550" spans="1:12" ht="30.75">
      <c r="A550" s="15">
        <v>505</v>
      </c>
      <c r="B550" s="6" t="s">
        <v>37</v>
      </c>
      <c r="C550" s="4" t="s">
        <v>56</v>
      </c>
      <c r="D550" s="4" t="s">
        <v>614</v>
      </c>
      <c r="E550" s="4">
        <v>640105</v>
      </c>
      <c r="F550" s="4" t="s">
        <v>615</v>
      </c>
      <c r="G550" s="4" t="str">
        <f t="shared" si="8"/>
        <v>酒店管理(640105)</v>
      </c>
      <c r="H550" s="3">
        <v>40</v>
      </c>
      <c r="I550" s="4" t="s">
        <v>58</v>
      </c>
      <c r="J550" s="4" t="s">
        <v>57</v>
      </c>
      <c r="K550" s="13" t="e">
        <f>VLOOKUP(#REF!,'[1]Sheet1'!$A$1:$G$1399,3,FALSE)</f>
        <v>#REF!</v>
      </c>
      <c r="L550" s="13"/>
    </row>
    <row r="551" spans="1:12" ht="30.75">
      <c r="A551" s="15">
        <v>506</v>
      </c>
      <c r="B551" s="6" t="s">
        <v>37</v>
      </c>
      <c r="C551" s="4" t="s">
        <v>59</v>
      </c>
      <c r="D551" s="4" t="s">
        <v>614</v>
      </c>
      <c r="E551" s="4">
        <v>630801</v>
      </c>
      <c r="F551" s="4" t="s">
        <v>615</v>
      </c>
      <c r="G551" s="4" t="str">
        <f t="shared" si="8"/>
        <v>电子商务(630801)</v>
      </c>
      <c r="H551" s="3">
        <v>30</v>
      </c>
      <c r="I551" s="4" t="s">
        <v>53</v>
      </c>
      <c r="J551" s="4" t="s">
        <v>60</v>
      </c>
      <c r="K551" s="13" t="e">
        <f>VLOOKUP(#REF!,'[1]Sheet1'!$A$1:$G$1399,3,FALSE)</f>
        <v>#REF!</v>
      </c>
      <c r="L551" s="13"/>
    </row>
    <row r="552" spans="1:12" ht="30.75">
      <c r="A552" s="15">
        <v>507</v>
      </c>
      <c r="B552" s="6" t="s">
        <v>37</v>
      </c>
      <c r="C552" s="4" t="s">
        <v>59</v>
      </c>
      <c r="D552" s="4" t="s">
        <v>614</v>
      </c>
      <c r="E552" s="4">
        <v>630801</v>
      </c>
      <c r="F552" s="4" t="s">
        <v>615</v>
      </c>
      <c r="G552" s="4" t="str">
        <f t="shared" si="8"/>
        <v>电子商务(630801)</v>
      </c>
      <c r="H552" s="3">
        <v>30</v>
      </c>
      <c r="I552" s="4" t="s">
        <v>61</v>
      </c>
      <c r="J552" s="4" t="s">
        <v>60</v>
      </c>
      <c r="K552" s="13" t="e">
        <f>VLOOKUP(#REF!,'[1]Sheet1'!$A$1:$G$1399,3,FALSE)</f>
        <v>#REF!</v>
      </c>
      <c r="L552" s="13"/>
    </row>
    <row r="553" spans="1:12" ht="30.75">
      <c r="A553" s="15">
        <v>508</v>
      </c>
      <c r="B553" s="6" t="s">
        <v>37</v>
      </c>
      <c r="C553" s="4" t="s">
        <v>62</v>
      </c>
      <c r="D553" s="4" t="s">
        <v>614</v>
      </c>
      <c r="E553" s="4">
        <v>560113</v>
      </c>
      <c r="F553" s="4" t="s">
        <v>615</v>
      </c>
      <c r="G553" s="4" t="str">
        <f t="shared" si="8"/>
        <v>模具设计与制造(560113)</v>
      </c>
      <c r="H553" s="3">
        <v>30</v>
      </c>
      <c r="I553" s="4" t="s">
        <v>47</v>
      </c>
      <c r="J553" s="4" t="s">
        <v>63</v>
      </c>
      <c r="K553" s="13" t="e">
        <f>VLOOKUP(#REF!,'[1]Sheet1'!$A$1:$G$1399,3,FALSE)</f>
        <v>#REF!</v>
      </c>
      <c r="L553" s="13"/>
    </row>
    <row r="554" spans="1:12" ht="30.75">
      <c r="A554" s="15">
        <v>509</v>
      </c>
      <c r="B554" s="6" t="s">
        <v>37</v>
      </c>
      <c r="C554" s="4" t="s">
        <v>62</v>
      </c>
      <c r="D554" s="4" t="s">
        <v>614</v>
      </c>
      <c r="E554" s="4">
        <v>560113</v>
      </c>
      <c r="F554" s="4" t="s">
        <v>615</v>
      </c>
      <c r="G554" s="4" t="str">
        <f t="shared" si="8"/>
        <v>模具设计与制造(560113)</v>
      </c>
      <c r="H554" s="3">
        <v>30</v>
      </c>
      <c r="I554" s="4" t="s">
        <v>64</v>
      </c>
      <c r="J554" s="4" t="s">
        <v>63</v>
      </c>
      <c r="K554" s="13" t="e">
        <f>VLOOKUP(#REF!,'[1]Sheet1'!$A$1:$G$1399,3,FALSE)</f>
        <v>#REF!</v>
      </c>
      <c r="L554" s="13"/>
    </row>
    <row r="555" spans="1:12" ht="46.5">
      <c r="A555" s="15">
        <v>510</v>
      </c>
      <c r="B555" s="6" t="s">
        <v>646</v>
      </c>
      <c r="C555" s="4" t="s">
        <v>66</v>
      </c>
      <c r="D555" s="4" t="s">
        <v>614</v>
      </c>
      <c r="E555" s="4">
        <v>640202</v>
      </c>
      <c r="F555" s="4" t="s">
        <v>615</v>
      </c>
      <c r="G555" s="4" t="str">
        <f t="shared" si="8"/>
        <v>烹调工艺与营养(640202)</v>
      </c>
      <c r="H555" s="3">
        <v>45</v>
      </c>
      <c r="I555" s="4" t="s">
        <v>65</v>
      </c>
      <c r="J555" s="4" t="s">
        <v>649</v>
      </c>
      <c r="K555" s="13" t="e">
        <f>VLOOKUP(#REF!,'[1]Sheet1'!$A$1:$G$1399,3,FALSE)</f>
        <v>#REF!</v>
      </c>
      <c r="L555" s="13"/>
    </row>
    <row r="556" spans="1:12" ht="30.75">
      <c r="A556" s="15">
        <v>511</v>
      </c>
      <c r="B556" s="6" t="s">
        <v>37</v>
      </c>
      <c r="C556" s="4" t="s">
        <v>15</v>
      </c>
      <c r="D556" s="4" t="s">
        <v>614</v>
      </c>
      <c r="E556" s="4">
        <v>560702</v>
      </c>
      <c r="F556" s="4" t="s">
        <v>615</v>
      </c>
      <c r="G556" s="4" t="str">
        <f t="shared" si="8"/>
        <v>汽车检测与维修技术(560702)</v>
      </c>
      <c r="H556" s="3">
        <v>30</v>
      </c>
      <c r="I556" s="4" t="s">
        <v>563</v>
      </c>
      <c r="J556" s="4" t="s">
        <v>565</v>
      </c>
      <c r="K556" s="13" t="e">
        <f>VLOOKUP(#REF!,'[1]Sheet1'!$A$1:$G$1399,3,FALSE)</f>
        <v>#REF!</v>
      </c>
      <c r="L556" s="13"/>
    </row>
    <row r="557" spans="1:12" ht="30.75">
      <c r="A557" s="15">
        <v>512</v>
      </c>
      <c r="B557" s="6" t="s">
        <v>37</v>
      </c>
      <c r="C557" s="4" t="s">
        <v>15</v>
      </c>
      <c r="D557" s="4" t="s">
        <v>614</v>
      </c>
      <c r="E557" s="4">
        <v>560702</v>
      </c>
      <c r="F557" s="4" t="s">
        <v>615</v>
      </c>
      <c r="G557" s="4" t="str">
        <f t="shared" si="8"/>
        <v>汽车检测与维修技术(560702)</v>
      </c>
      <c r="H557" s="3">
        <v>30</v>
      </c>
      <c r="I557" s="4" t="s">
        <v>47</v>
      </c>
      <c r="J557" s="4" t="s">
        <v>16</v>
      </c>
      <c r="K557" s="13" t="e">
        <f>VLOOKUP(#REF!,'[1]Sheet1'!$A$1:$G$1399,3,FALSE)</f>
        <v>#REF!</v>
      </c>
      <c r="L557" s="13"/>
    </row>
    <row r="558" spans="1:12" ht="46.5">
      <c r="A558" s="15">
        <v>513</v>
      </c>
      <c r="B558" s="6" t="s">
        <v>37</v>
      </c>
      <c r="C558" s="4" t="s">
        <v>29</v>
      </c>
      <c r="D558" s="4" t="s">
        <v>614</v>
      </c>
      <c r="E558" s="4">
        <v>560103</v>
      </c>
      <c r="F558" s="4" t="s">
        <v>615</v>
      </c>
      <c r="G558" s="4" t="str">
        <f t="shared" si="8"/>
        <v>数控技术(560103)</v>
      </c>
      <c r="H558" s="3">
        <v>30</v>
      </c>
      <c r="I558" s="4" t="s">
        <v>67</v>
      </c>
      <c r="J558" s="4" t="s">
        <v>68</v>
      </c>
      <c r="K558" s="13" t="e">
        <f>VLOOKUP(#REF!,'[1]Sheet1'!$A$1:$G$1399,3,FALSE)</f>
        <v>#REF!</v>
      </c>
      <c r="L558" s="13"/>
    </row>
    <row r="559" spans="1:12" ht="30.75">
      <c r="A559" s="15">
        <v>514</v>
      </c>
      <c r="B559" s="6" t="s">
        <v>37</v>
      </c>
      <c r="C559" s="4" t="s">
        <v>29</v>
      </c>
      <c r="D559" s="4" t="s">
        <v>614</v>
      </c>
      <c r="E559" s="4">
        <v>560103</v>
      </c>
      <c r="F559" s="4" t="s">
        <v>615</v>
      </c>
      <c r="G559" s="4" t="str">
        <f t="shared" si="8"/>
        <v>数控技术(560103)</v>
      </c>
      <c r="H559" s="3">
        <v>30</v>
      </c>
      <c r="I559" s="4" t="s">
        <v>49</v>
      </c>
      <c r="J559" s="4" t="s">
        <v>604</v>
      </c>
      <c r="K559" s="13" t="e">
        <f>VLOOKUP(#REF!,'[1]Sheet1'!$A$1:$G$1399,3,FALSE)</f>
        <v>#REF!</v>
      </c>
      <c r="L559" s="13"/>
    </row>
    <row r="560" spans="1:12" ht="30.75">
      <c r="A560" s="15">
        <v>515</v>
      </c>
      <c r="B560" s="6" t="s">
        <v>37</v>
      </c>
      <c r="C560" s="4" t="s">
        <v>56</v>
      </c>
      <c r="D560" s="4" t="s">
        <v>621</v>
      </c>
      <c r="E560" s="4">
        <v>640105</v>
      </c>
      <c r="F560" s="4" t="s">
        <v>622</v>
      </c>
      <c r="G560" s="4" t="str">
        <f t="shared" si="8"/>
        <v>酒店管理（640105）</v>
      </c>
      <c r="H560" s="3">
        <v>40</v>
      </c>
      <c r="I560" s="4" t="s">
        <v>391</v>
      </c>
      <c r="J560" s="4" t="s">
        <v>57</v>
      </c>
      <c r="K560" s="13"/>
      <c r="L560" s="13"/>
    </row>
    <row r="561" spans="1:12" ht="30.75">
      <c r="A561" s="15">
        <v>516</v>
      </c>
      <c r="B561" s="6" t="s">
        <v>37</v>
      </c>
      <c r="C561" s="4" t="s">
        <v>87</v>
      </c>
      <c r="D561" s="4" t="s">
        <v>621</v>
      </c>
      <c r="E561" s="4">
        <v>650104</v>
      </c>
      <c r="F561" s="4" t="s">
        <v>622</v>
      </c>
      <c r="G561" s="4" t="str">
        <f t="shared" si="8"/>
        <v>数字媒体艺术设计（650104）</v>
      </c>
      <c r="H561" s="3">
        <v>40</v>
      </c>
      <c r="I561" s="4" t="s">
        <v>53</v>
      </c>
      <c r="J561" s="4" t="s">
        <v>526</v>
      </c>
      <c r="K561" s="13"/>
      <c r="L561" s="13"/>
    </row>
    <row r="562" spans="1:12" ht="15">
      <c r="A562" s="16"/>
      <c r="B562" s="17" t="s">
        <v>37</v>
      </c>
      <c r="C562" s="18"/>
      <c r="D562" s="18"/>
      <c r="E562" s="18"/>
      <c r="F562" s="18"/>
      <c r="G562" s="19">
        <v>23</v>
      </c>
      <c r="H562" s="19">
        <f>SUM(H539:H561)</f>
        <v>835</v>
      </c>
      <c r="I562" s="20"/>
      <c r="J562" s="21"/>
      <c r="K562" s="13"/>
      <c r="L562" s="13"/>
    </row>
    <row r="563" spans="1:12" ht="46.5">
      <c r="A563" s="15">
        <v>517</v>
      </c>
      <c r="B563" s="6" t="s">
        <v>350</v>
      </c>
      <c r="C563" s="4" t="s">
        <v>62</v>
      </c>
      <c r="D563" s="4" t="s">
        <v>614</v>
      </c>
      <c r="E563" s="4">
        <v>560113</v>
      </c>
      <c r="F563" s="4" t="s">
        <v>615</v>
      </c>
      <c r="G563" s="4" t="str">
        <f t="shared" si="8"/>
        <v>模具设计与制造(560113)</v>
      </c>
      <c r="H563" s="3">
        <v>100</v>
      </c>
      <c r="I563" s="4" t="s">
        <v>351</v>
      </c>
      <c r="J563" s="4" t="s">
        <v>500</v>
      </c>
      <c r="K563" s="13" t="e">
        <f>VLOOKUP(#REF!,'[1]Sheet1'!$A$1:$G$1399,3,FALSE)</f>
        <v>#REF!</v>
      </c>
      <c r="L563" s="13"/>
    </row>
    <row r="564" spans="1:12" ht="30.75">
      <c r="A564" s="15">
        <v>518</v>
      </c>
      <c r="B564" s="6" t="s">
        <v>350</v>
      </c>
      <c r="C564" s="4" t="s">
        <v>62</v>
      </c>
      <c r="D564" s="4" t="s">
        <v>614</v>
      </c>
      <c r="E564" s="4">
        <v>560113</v>
      </c>
      <c r="F564" s="4" t="s">
        <v>615</v>
      </c>
      <c r="G564" s="4" t="str">
        <f t="shared" si="8"/>
        <v>模具设计与制造(560113)</v>
      </c>
      <c r="H564" s="3">
        <v>50</v>
      </c>
      <c r="I564" s="4" t="s">
        <v>352</v>
      </c>
      <c r="J564" s="4" t="s">
        <v>63</v>
      </c>
      <c r="K564" s="13" t="e">
        <f>VLOOKUP(#REF!,'[1]Sheet1'!$A$1:$G$1399,3,FALSE)</f>
        <v>#REF!</v>
      </c>
      <c r="L564" s="13"/>
    </row>
    <row r="565" spans="1:12" ht="30.75">
      <c r="A565" s="15">
        <v>519</v>
      </c>
      <c r="B565" s="6" t="s">
        <v>350</v>
      </c>
      <c r="C565" s="4" t="s">
        <v>50</v>
      </c>
      <c r="D565" s="4" t="s">
        <v>614</v>
      </c>
      <c r="E565" s="4">
        <v>560301</v>
      </c>
      <c r="F565" s="4" t="s">
        <v>615</v>
      </c>
      <c r="G565" s="4" t="str">
        <f t="shared" si="8"/>
        <v>机电一体化技术(560301)</v>
      </c>
      <c r="H565" s="3">
        <v>80</v>
      </c>
      <c r="I565" s="4" t="s">
        <v>352</v>
      </c>
      <c r="J565" s="4" t="s">
        <v>116</v>
      </c>
      <c r="K565" s="13" t="e">
        <f>VLOOKUP(#REF!,'[1]Sheet1'!$A$1:$G$1399,3,FALSE)</f>
        <v>#REF!</v>
      </c>
      <c r="L565" s="13"/>
    </row>
    <row r="566" spans="1:12" ht="30.75">
      <c r="A566" s="15">
        <v>520</v>
      </c>
      <c r="B566" s="6" t="s">
        <v>350</v>
      </c>
      <c r="C566" s="4" t="s">
        <v>15</v>
      </c>
      <c r="D566" s="4" t="s">
        <v>621</v>
      </c>
      <c r="E566" s="4">
        <v>560702</v>
      </c>
      <c r="F566" s="4" t="s">
        <v>622</v>
      </c>
      <c r="G566" s="4" t="str">
        <f t="shared" si="8"/>
        <v>汽车检测与维修技术（560702）</v>
      </c>
      <c r="H566" s="3">
        <v>70</v>
      </c>
      <c r="I566" s="4" t="s">
        <v>352</v>
      </c>
      <c r="J566" s="4" t="s">
        <v>647</v>
      </c>
      <c r="K566" s="13"/>
      <c r="L566" s="13"/>
    </row>
    <row r="567" spans="1:12" ht="15">
      <c r="A567" s="16"/>
      <c r="B567" s="17" t="s">
        <v>350</v>
      </c>
      <c r="C567" s="18"/>
      <c r="D567" s="18"/>
      <c r="E567" s="18"/>
      <c r="F567" s="18"/>
      <c r="G567" s="19">
        <v>4</v>
      </c>
      <c r="H567" s="19">
        <f>SUM(H563:H566)</f>
        <v>300</v>
      </c>
      <c r="I567" s="20"/>
      <c r="J567" s="21"/>
      <c r="K567" s="13"/>
      <c r="L567" s="13"/>
    </row>
    <row r="568" spans="1:12" ht="30.75">
      <c r="A568" s="15">
        <v>521</v>
      </c>
      <c r="B568" s="6" t="s">
        <v>353</v>
      </c>
      <c r="C568" s="4" t="s">
        <v>210</v>
      </c>
      <c r="D568" s="4" t="s">
        <v>614</v>
      </c>
      <c r="E568" s="4">
        <v>620201</v>
      </c>
      <c r="F568" s="4" t="s">
        <v>615</v>
      </c>
      <c r="G568" s="4" t="str">
        <f t="shared" si="8"/>
        <v>护理(620201)</v>
      </c>
      <c r="H568" s="3">
        <v>120</v>
      </c>
      <c r="I568" s="4" t="s">
        <v>354</v>
      </c>
      <c r="J568" s="4" t="s">
        <v>355</v>
      </c>
      <c r="K568" s="13" t="e">
        <f>VLOOKUP(#REF!,'[1]Sheet1'!$A$1:$G$1399,3,FALSE)</f>
        <v>#REF!</v>
      </c>
      <c r="L568" s="13"/>
    </row>
    <row r="569" spans="1:12" ht="30.75">
      <c r="A569" s="15">
        <v>522</v>
      </c>
      <c r="B569" s="6" t="s">
        <v>353</v>
      </c>
      <c r="C569" s="4" t="s">
        <v>356</v>
      </c>
      <c r="D569" s="4" t="s">
        <v>614</v>
      </c>
      <c r="E569" s="4">
        <v>620202</v>
      </c>
      <c r="F569" s="4" t="s">
        <v>615</v>
      </c>
      <c r="G569" s="4" t="str">
        <f t="shared" si="8"/>
        <v>助产(620202)</v>
      </c>
      <c r="H569" s="3">
        <v>60</v>
      </c>
      <c r="I569" s="4" t="s">
        <v>354</v>
      </c>
      <c r="J569" s="4" t="s">
        <v>357</v>
      </c>
      <c r="K569" s="13" t="e">
        <f>VLOOKUP(#REF!,'[1]Sheet1'!$A$1:$G$1399,3,FALSE)</f>
        <v>#REF!</v>
      </c>
      <c r="L569" s="13"/>
    </row>
    <row r="570" spans="1:12" ht="30.75">
      <c r="A570" s="15">
        <v>523</v>
      </c>
      <c r="B570" s="6" t="s">
        <v>353</v>
      </c>
      <c r="C570" s="4" t="s">
        <v>218</v>
      </c>
      <c r="D570" s="4" t="s">
        <v>614</v>
      </c>
      <c r="E570" s="4">
        <v>620301</v>
      </c>
      <c r="F570" s="4" t="s">
        <v>615</v>
      </c>
      <c r="G570" s="4" t="str">
        <f t="shared" si="8"/>
        <v>药学(620301)</v>
      </c>
      <c r="H570" s="3">
        <v>60</v>
      </c>
      <c r="I570" s="4" t="s">
        <v>354</v>
      </c>
      <c r="J570" s="4" t="s">
        <v>358</v>
      </c>
      <c r="K570" s="13" t="e">
        <f>VLOOKUP(#REF!,'[1]Sheet1'!$A$1:$G$1399,3,FALSE)</f>
        <v>#REF!</v>
      </c>
      <c r="L570" s="13"/>
    </row>
    <row r="571" spans="1:12" ht="30.75">
      <c r="A571" s="15">
        <v>524</v>
      </c>
      <c r="B571" s="6" t="s">
        <v>353</v>
      </c>
      <c r="C571" s="4" t="s">
        <v>359</v>
      </c>
      <c r="D571" s="4" t="s">
        <v>614</v>
      </c>
      <c r="E571" s="4">
        <v>620401</v>
      </c>
      <c r="F571" s="4" t="s">
        <v>615</v>
      </c>
      <c r="G571" s="4" t="str">
        <f t="shared" si="8"/>
        <v>医学检验技术(620401)</v>
      </c>
      <c r="H571" s="3">
        <v>60</v>
      </c>
      <c r="I571" s="4" t="s">
        <v>354</v>
      </c>
      <c r="J571" s="4" t="s">
        <v>360</v>
      </c>
      <c r="K571" s="13" t="e">
        <f>VLOOKUP(#REF!,'[1]Sheet1'!$A$1:$G$1399,3,FALSE)</f>
        <v>#REF!</v>
      </c>
      <c r="L571" s="13"/>
    </row>
    <row r="572" spans="1:12" ht="15">
      <c r="A572" s="15">
        <v>525</v>
      </c>
      <c r="B572" s="6" t="s">
        <v>353</v>
      </c>
      <c r="C572" s="4" t="s">
        <v>210</v>
      </c>
      <c r="D572" s="4" t="s">
        <v>614</v>
      </c>
      <c r="E572" s="4">
        <v>620201</v>
      </c>
      <c r="F572" s="4" t="s">
        <v>615</v>
      </c>
      <c r="G572" s="4" t="str">
        <f t="shared" si="8"/>
        <v>护理(620201)</v>
      </c>
      <c r="H572" s="3">
        <v>60</v>
      </c>
      <c r="I572" s="4" t="s">
        <v>219</v>
      </c>
      <c r="J572" s="4" t="s">
        <v>541</v>
      </c>
      <c r="K572" s="13" t="e">
        <f>VLOOKUP(#REF!,'[1]Sheet1'!$A$1:$G$1399,3,FALSE)</f>
        <v>#REF!</v>
      </c>
      <c r="L572" s="13"/>
    </row>
    <row r="573" spans="1:12" ht="15">
      <c r="A573" s="15">
        <v>526</v>
      </c>
      <c r="B573" s="6" t="s">
        <v>353</v>
      </c>
      <c r="C573" s="4" t="s">
        <v>356</v>
      </c>
      <c r="D573" s="4" t="s">
        <v>614</v>
      </c>
      <c r="E573" s="4">
        <v>620202</v>
      </c>
      <c r="F573" s="4" t="s">
        <v>615</v>
      </c>
      <c r="G573" s="4" t="str">
        <f t="shared" si="8"/>
        <v>助产(620202)</v>
      </c>
      <c r="H573" s="3">
        <v>30</v>
      </c>
      <c r="I573" s="4" t="s">
        <v>219</v>
      </c>
      <c r="J573" s="4" t="s">
        <v>357</v>
      </c>
      <c r="K573" s="13" t="e">
        <f>VLOOKUP(#REF!,'[1]Sheet1'!$A$1:$G$1399,3,FALSE)</f>
        <v>#REF!</v>
      </c>
      <c r="L573" s="13"/>
    </row>
    <row r="574" spans="1:12" ht="15">
      <c r="A574" s="15">
        <v>527</v>
      </c>
      <c r="B574" s="6" t="s">
        <v>353</v>
      </c>
      <c r="C574" s="4" t="s">
        <v>210</v>
      </c>
      <c r="D574" s="4" t="s">
        <v>614</v>
      </c>
      <c r="E574" s="4">
        <v>620201</v>
      </c>
      <c r="F574" s="4" t="s">
        <v>615</v>
      </c>
      <c r="G574" s="4" t="str">
        <f t="shared" si="8"/>
        <v>护理(620201)</v>
      </c>
      <c r="H574" s="3">
        <v>60</v>
      </c>
      <c r="I574" s="4" t="s">
        <v>322</v>
      </c>
      <c r="J574" s="4" t="s">
        <v>355</v>
      </c>
      <c r="K574" s="13" t="e">
        <f>VLOOKUP(#REF!,'[1]Sheet1'!$A$1:$G$1399,3,FALSE)</f>
        <v>#REF!</v>
      </c>
      <c r="L574" s="13"/>
    </row>
    <row r="575" spans="1:12" ht="15">
      <c r="A575" s="15">
        <v>528</v>
      </c>
      <c r="B575" s="6" t="s">
        <v>353</v>
      </c>
      <c r="C575" s="4" t="s">
        <v>356</v>
      </c>
      <c r="D575" s="4" t="s">
        <v>614</v>
      </c>
      <c r="E575" s="4">
        <v>620202</v>
      </c>
      <c r="F575" s="4" t="s">
        <v>615</v>
      </c>
      <c r="G575" s="4" t="str">
        <f t="shared" si="8"/>
        <v>助产(620202)</v>
      </c>
      <c r="H575" s="3">
        <v>30</v>
      </c>
      <c r="I575" s="4" t="s">
        <v>322</v>
      </c>
      <c r="J575" s="4" t="s">
        <v>357</v>
      </c>
      <c r="K575" s="13" t="e">
        <f>VLOOKUP(#REF!,'[1]Sheet1'!$A$1:$G$1399,3,FALSE)</f>
        <v>#REF!</v>
      </c>
      <c r="L575" s="13"/>
    </row>
    <row r="576" spans="1:12" ht="15">
      <c r="A576" s="15">
        <v>529</v>
      </c>
      <c r="B576" s="6" t="s">
        <v>353</v>
      </c>
      <c r="C576" s="4" t="s">
        <v>218</v>
      </c>
      <c r="D576" s="4" t="s">
        <v>614</v>
      </c>
      <c r="E576" s="4">
        <v>620301</v>
      </c>
      <c r="F576" s="4" t="s">
        <v>615</v>
      </c>
      <c r="G576" s="4" t="str">
        <f t="shared" si="8"/>
        <v>药学(620301)</v>
      </c>
      <c r="H576" s="3">
        <v>60</v>
      </c>
      <c r="I576" s="4" t="s">
        <v>212</v>
      </c>
      <c r="J576" s="4" t="s">
        <v>358</v>
      </c>
      <c r="K576" s="13" t="e">
        <f>VLOOKUP(#REF!,'[1]Sheet1'!$A$1:$G$1399,3,FALSE)</f>
        <v>#REF!</v>
      </c>
      <c r="L576" s="13"/>
    </row>
    <row r="577" spans="1:12" ht="30.75">
      <c r="A577" s="15">
        <v>530</v>
      </c>
      <c r="B577" s="6" t="s">
        <v>353</v>
      </c>
      <c r="C577" s="4" t="s">
        <v>218</v>
      </c>
      <c r="D577" s="4" t="s">
        <v>614</v>
      </c>
      <c r="E577" s="4">
        <v>620301</v>
      </c>
      <c r="F577" s="4" t="s">
        <v>615</v>
      </c>
      <c r="G577" s="4" t="str">
        <f t="shared" si="8"/>
        <v>药学(620301)</v>
      </c>
      <c r="H577" s="3">
        <v>60</v>
      </c>
      <c r="I577" s="4" t="s">
        <v>239</v>
      </c>
      <c r="J577" s="4" t="s">
        <v>358</v>
      </c>
      <c r="K577" s="13" t="e">
        <f>VLOOKUP(#REF!,'[1]Sheet1'!$A$1:$G$1399,3,FALSE)</f>
        <v>#REF!</v>
      </c>
      <c r="L577" s="13"/>
    </row>
    <row r="578" spans="1:12" ht="30.75">
      <c r="A578" s="15">
        <v>531</v>
      </c>
      <c r="B578" s="6" t="s">
        <v>353</v>
      </c>
      <c r="C578" s="4" t="s">
        <v>359</v>
      </c>
      <c r="D578" s="4" t="s">
        <v>621</v>
      </c>
      <c r="E578" s="4">
        <v>620401</v>
      </c>
      <c r="F578" s="4" t="s">
        <v>622</v>
      </c>
      <c r="G578" s="4" t="str">
        <f t="shared" si="8"/>
        <v>医学检验技术（620401）</v>
      </c>
      <c r="H578" s="3">
        <v>30</v>
      </c>
      <c r="I578" s="4" t="s">
        <v>219</v>
      </c>
      <c r="J578" s="4" t="s">
        <v>360</v>
      </c>
      <c r="K578" s="13"/>
      <c r="L578" s="13"/>
    </row>
    <row r="579" spans="1:12" ht="15">
      <c r="A579" s="15">
        <v>532</v>
      </c>
      <c r="B579" s="6" t="s">
        <v>353</v>
      </c>
      <c r="C579" s="4" t="s">
        <v>210</v>
      </c>
      <c r="D579" s="4" t="s">
        <v>621</v>
      </c>
      <c r="E579" s="4">
        <v>620201</v>
      </c>
      <c r="F579" s="4" t="s">
        <v>622</v>
      </c>
      <c r="G579" s="4" t="str">
        <f t="shared" si="8"/>
        <v>护理（620201）</v>
      </c>
      <c r="H579" s="3">
        <v>30</v>
      </c>
      <c r="I579" s="4" t="s">
        <v>214</v>
      </c>
      <c r="J579" s="4" t="s">
        <v>355</v>
      </c>
      <c r="K579" s="13"/>
      <c r="L579" s="13"/>
    </row>
    <row r="580" spans="1:12" ht="30.75">
      <c r="A580" s="15">
        <v>533</v>
      </c>
      <c r="B580" s="6" t="s">
        <v>353</v>
      </c>
      <c r="C580" s="4" t="s">
        <v>449</v>
      </c>
      <c r="D580" s="4" t="s">
        <v>621</v>
      </c>
      <c r="E580" s="4">
        <v>620501</v>
      </c>
      <c r="F580" s="4" t="s">
        <v>622</v>
      </c>
      <c r="G580" s="4" t="str">
        <f t="shared" si="8"/>
        <v>康复治疗技术（620501）</v>
      </c>
      <c r="H580" s="3">
        <v>30</v>
      </c>
      <c r="I580" s="4" t="s">
        <v>623</v>
      </c>
      <c r="J580" s="4" t="s">
        <v>450</v>
      </c>
      <c r="K580" s="13"/>
      <c r="L580" s="13"/>
    </row>
    <row r="581" spans="1:12" ht="15">
      <c r="A581" s="16"/>
      <c r="B581" s="17" t="s">
        <v>353</v>
      </c>
      <c r="C581" s="18"/>
      <c r="D581" s="18"/>
      <c r="E581" s="18"/>
      <c r="F581" s="18"/>
      <c r="G581" s="19">
        <v>13</v>
      </c>
      <c r="H581" s="19">
        <f>SUM(H568:H580)</f>
        <v>690</v>
      </c>
      <c r="I581" s="20"/>
      <c r="J581" s="21"/>
      <c r="K581" s="13"/>
      <c r="L581" s="13"/>
    </row>
    <row r="582" spans="1:12" ht="30.75">
      <c r="A582" s="15">
        <v>534</v>
      </c>
      <c r="B582" s="6" t="s">
        <v>361</v>
      </c>
      <c r="C582" s="4" t="s">
        <v>250</v>
      </c>
      <c r="D582" s="4" t="s">
        <v>614</v>
      </c>
      <c r="E582" s="4">
        <v>650103</v>
      </c>
      <c r="F582" s="4" t="s">
        <v>615</v>
      </c>
      <c r="G582" s="4" t="str">
        <f t="shared" si="8"/>
        <v>广告设计与制作(650103)</v>
      </c>
      <c r="H582" s="3">
        <v>40</v>
      </c>
      <c r="I582" s="4" t="s">
        <v>31</v>
      </c>
      <c r="J582" s="4" t="s">
        <v>251</v>
      </c>
      <c r="K582" s="13" t="e">
        <f>VLOOKUP(#REF!,'[1]Sheet1'!$A$1:$G$1399,3,FALSE)</f>
        <v>#REF!</v>
      </c>
      <c r="L582" s="13"/>
    </row>
    <row r="583" spans="1:12" ht="62.25">
      <c r="A583" s="15">
        <v>535</v>
      </c>
      <c r="B583" s="6" t="s">
        <v>361</v>
      </c>
      <c r="C583" s="4" t="s">
        <v>250</v>
      </c>
      <c r="D583" s="4" t="s">
        <v>614</v>
      </c>
      <c r="E583" s="4">
        <v>650103</v>
      </c>
      <c r="F583" s="4" t="s">
        <v>615</v>
      </c>
      <c r="G583" s="4" t="str">
        <f t="shared" si="8"/>
        <v>广告设计与制作(650103)</v>
      </c>
      <c r="H583" s="3">
        <v>40</v>
      </c>
      <c r="I583" s="4" t="s">
        <v>36</v>
      </c>
      <c r="J583" s="4" t="s">
        <v>657</v>
      </c>
      <c r="K583" s="13" t="e">
        <f>VLOOKUP(#REF!,'[1]Sheet1'!$A$1:$G$1399,3,FALSE)</f>
        <v>#REF!</v>
      </c>
      <c r="L583" s="13"/>
    </row>
    <row r="584" spans="1:12" ht="30.75">
      <c r="A584" s="15">
        <v>536</v>
      </c>
      <c r="B584" s="6" t="s">
        <v>361</v>
      </c>
      <c r="C584" s="4" t="s">
        <v>50</v>
      </c>
      <c r="D584" s="4" t="s">
        <v>614</v>
      </c>
      <c r="E584" s="4">
        <v>560301</v>
      </c>
      <c r="F584" s="4" t="s">
        <v>615</v>
      </c>
      <c r="G584" s="4" t="str">
        <f t="shared" si="8"/>
        <v>机电一体化技术(560301)</v>
      </c>
      <c r="H584" s="3">
        <v>25</v>
      </c>
      <c r="I584" s="4" t="s">
        <v>80</v>
      </c>
      <c r="J584" s="4" t="s">
        <v>116</v>
      </c>
      <c r="K584" s="13" t="e">
        <f>VLOOKUP(#REF!,'[1]Sheet1'!$A$1:$G$1399,3,FALSE)</f>
        <v>#REF!</v>
      </c>
      <c r="L584" s="13"/>
    </row>
    <row r="585" spans="1:12" ht="30.75">
      <c r="A585" s="15">
        <v>537</v>
      </c>
      <c r="B585" s="6" t="s">
        <v>361</v>
      </c>
      <c r="C585" s="4" t="s">
        <v>62</v>
      </c>
      <c r="D585" s="4" t="s">
        <v>614</v>
      </c>
      <c r="E585" s="4">
        <v>560113</v>
      </c>
      <c r="F585" s="4" t="s">
        <v>615</v>
      </c>
      <c r="G585" s="4" t="str">
        <f t="shared" si="8"/>
        <v>模具设计与制造(560113)</v>
      </c>
      <c r="H585" s="3">
        <v>25</v>
      </c>
      <c r="I585" s="4" t="s">
        <v>80</v>
      </c>
      <c r="J585" s="4" t="s">
        <v>63</v>
      </c>
      <c r="K585" s="13" t="e">
        <f>VLOOKUP(#REF!,'[1]Sheet1'!$A$1:$G$1399,3,FALSE)</f>
        <v>#REF!</v>
      </c>
      <c r="L585" s="13"/>
    </row>
    <row r="586" spans="1:12" ht="30.75">
      <c r="A586" s="15">
        <v>538</v>
      </c>
      <c r="B586" s="6" t="s">
        <v>361</v>
      </c>
      <c r="C586" s="4" t="s">
        <v>39</v>
      </c>
      <c r="D586" s="4" t="s">
        <v>614</v>
      </c>
      <c r="E586" s="4">
        <v>610102</v>
      </c>
      <c r="F586" s="4" t="s">
        <v>615</v>
      </c>
      <c r="G586" s="4" t="str">
        <f t="shared" si="8"/>
        <v>应用电子技术(610102)</v>
      </c>
      <c r="H586" s="3">
        <v>15</v>
      </c>
      <c r="I586" s="4" t="s">
        <v>362</v>
      </c>
      <c r="J586" s="4" t="s">
        <v>162</v>
      </c>
      <c r="K586" s="13" t="e">
        <f>VLOOKUP(#REF!,'[1]Sheet1'!$A$1:$G$1399,3,FALSE)</f>
        <v>#REF!</v>
      </c>
      <c r="L586" s="13"/>
    </row>
    <row r="587" spans="1:12" ht="30.75">
      <c r="A587" s="15">
        <v>539</v>
      </c>
      <c r="B587" s="6" t="s">
        <v>361</v>
      </c>
      <c r="C587" s="4" t="s">
        <v>39</v>
      </c>
      <c r="D587" s="4" t="s">
        <v>614</v>
      </c>
      <c r="E587" s="4">
        <v>610102</v>
      </c>
      <c r="F587" s="4" t="s">
        <v>615</v>
      </c>
      <c r="G587" s="4" t="str">
        <f t="shared" si="8"/>
        <v>应用电子技术(610102)</v>
      </c>
      <c r="H587" s="3">
        <v>15</v>
      </c>
      <c r="I587" s="4" t="s">
        <v>363</v>
      </c>
      <c r="J587" s="4" t="s">
        <v>162</v>
      </c>
      <c r="K587" s="13" t="e">
        <f>VLOOKUP(#REF!,'[1]Sheet1'!$A$1:$G$1399,3,FALSE)</f>
        <v>#REF!</v>
      </c>
      <c r="L587" s="13"/>
    </row>
    <row r="588" spans="1:12" ht="30.75">
      <c r="A588" s="15">
        <v>540</v>
      </c>
      <c r="B588" s="6" t="s">
        <v>361</v>
      </c>
      <c r="C588" s="4" t="s">
        <v>146</v>
      </c>
      <c r="D588" s="4" t="s">
        <v>614</v>
      </c>
      <c r="E588" s="4">
        <v>610210</v>
      </c>
      <c r="F588" s="4" t="s">
        <v>615</v>
      </c>
      <c r="G588" s="4" t="str">
        <f t="shared" si="8"/>
        <v>数字媒体应用技术(610210)</v>
      </c>
      <c r="H588" s="3">
        <v>20</v>
      </c>
      <c r="I588" s="4" t="s">
        <v>363</v>
      </c>
      <c r="J588" s="4" t="s">
        <v>304</v>
      </c>
      <c r="K588" s="13" t="e">
        <f>VLOOKUP(#REF!,'[1]Sheet1'!$A$1:$G$1399,3,FALSE)</f>
        <v>#REF!</v>
      </c>
      <c r="L588" s="13"/>
    </row>
    <row r="589" spans="1:12" ht="15">
      <c r="A589" s="15">
        <v>541</v>
      </c>
      <c r="B589" s="6" t="s">
        <v>361</v>
      </c>
      <c r="C589" s="4" t="s">
        <v>365</v>
      </c>
      <c r="D589" s="4" t="s">
        <v>614</v>
      </c>
      <c r="E589" s="4">
        <v>570205</v>
      </c>
      <c r="F589" s="4" t="s">
        <v>615</v>
      </c>
      <c r="G589" s="4" t="str">
        <f t="shared" si="8"/>
        <v>精细化工技术(570205)</v>
      </c>
      <c r="H589" s="3">
        <v>40</v>
      </c>
      <c r="I589" s="4" t="s">
        <v>364</v>
      </c>
      <c r="J589" s="4" t="s">
        <v>568</v>
      </c>
      <c r="K589" s="13" t="e">
        <f>VLOOKUP(#REF!,'[1]Sheet1'!$A$1:$G$1399,3,FALSE)</f>
        <v>#REF!</v>
      </c>
      <c r="L589" s="13"/>
    </row>
    <row r="590" spans="1:12" ht="30.75">
      <c r="A590" s="15">
        <v>542</v>
      </c>
      <c r="B590" s="6" t="s">
        <v>361</v>
      </c>
      <c r="C590" s="4" t="s">
        <v>368</v>
      </c>
      <c r="D590" s="4" t="s">
        <v>614</v>
      </c>
      <c r="E590" s="4">
        <v>610116</v>
      </c>
      <c r="F590" s="4" t="s">
        <v>615</v>
      </c>
      <c r="G590" s="4" t="str">
        <f t="shared" si="8"/>
        <v>光电技术应用(610116)</v>
      </c>
      <c r="H590" s="3">
        <v>20</v>
      </c>
      <c r="I590" s="4" t="s">
        <v>367</v>
      </c>
      <c r="J590" s="4" t="s">
        <v>369</v>
      </c>
      <c r="K590" s="13" t="e">
        <f>VLOOKUP(#REF!,'[1]Sheet1'!$A$1:$G$1399,3,FALSE)</f>
        <v>#REF!</v>
      </c>
      <c r="L590" s="13"/>
    </row>
    <row r="591" spans="1:12" ht="30.75">
      <c r="A591" s="15">
        <v>543</v>
      </c>
      <c r="B591" s="6" t="s">
        <v>361</v>
      </c>
      <c r="C591" s="4" t="s">
        <v>368</v>
      </c>
      <c r="D591" s="4" t="s">
        <v>614</v>
      </c>
      <c r="E591" s="4">
        <v>610116</v>
      </c>
      <c r="F591" s="4" t="s">
        <v>615</v>
      </c>
      <c r="G591" s="4" t="str">
        <f aca="true" t="shared" si="9" ref="G591:G633">C591&amp;D591&amp;E591&amp;F591</f>
        <v>光电技术应用(610116)</v>
      </c>
      <c r="H591" s="3">
        <v>20</v>
      </c>
      <c r="I591" s="4" t="s">
        <v>370</v>
      </c>
      <c r="J591" s="4" t="s">
        <v>162</v>
      </c>
      <c r="K591" s="13" t="e">
        <f>VLOOKUP(#REF!,'[1]Sheet1'!$A$1:$G$1399,3,FALSE)</f>
        <v>#REF!</v>
      </c>
      <c r="L591" s="13"/>
    </row>
    <row r="592" spans="1:12" ht="30.75">
      <c r="A592" s="15">
        <v>544</v>
      </c>
      <c r="B592" s="6" t="s">
        <v>361</v>
      </c>
      <c r="C592" s="4" t="s">
        <v>146</v>
      </c>
      <c r="D592" s="4" t="s">
        <v>614</v>
      </c>
      <c r="E592" s="4">
        <v>610210</v>
      </c>
      <c r="F592" s="4" t="s">
        <v>615</v>
      </c>
      <c r="G592" s="4" t="str">
        <f t="shared" si="9"/>
        <v>数字媒体应用技术(610210)</v>
      </c>
      <c r="H592" s="3">
        <v>20</v>
      </c>
      <c r="I592" s="4" t="s">
        <v>370</v>
      </c>
      <c r="J592" s="4" t="s">
        <v>202</v>
      </c>
      <c r="K592" s="13" t="e">
        <f>VLOOKUP(#REF!,'[1]Sheet1'!$A$1:$G$1399,3,FALSE)</f>
        <v>#REF!</v>
      </c>
      <c r="L592" s="13"/>
    </row>
    <row r="593" spans="1:12" ht="15">
      <c r="A593" s="15">
        <v>545</v>
      </c>
      <c r="B593" s="6" t="s">
        <v>361</v>
      </c>
      <c r="C593" s="4" t="s">
        <v>365</v>
      </c>
      <c r="D593" s="4" t="s">
        <v>614</v>
      </c>
      <c r="E593" s="4">
        <v>570205</v>
      </c>
      <c r="F593" s="4" t="s">
        <v>615</v>
      </c>
      <c r="G593" s="4" t="str">
        <f t="shared" si="9"/>
        <v>精细化工技术(570205)</v>
      </c>
      <c r="H593" s="3">
        <v>10</v>
      </c>
      <c r="I593" s="4" t="s">
        <v>371</v>
      </c>
      <c r="J593" s="4" t="s">
        <v>366</v>
      </c>
      <c r="K593" s="13" t="e">
        <f>VLOOKUP(#REF!,'[1]Sheet1'!$A$1:$G$1399,3,FALSE)</f>
        <v>#REF!</v>
      </c>
      <c r="L593" s="13"/>
    </row>
    <row r="594" spans="1:12" ht="30.75">
      <c r="A594" s="15">
        <v>546</v>
      </c>
      <c r="B594" s="6" t="s">
        <v>361</v>
      </c>
      <c r="C594" s="4" t="s">
        <v>291</v>
      </c>
      <c r="D594" s="4" t="s">
        <v>614</v>
      </c>
      <c r="E594" s="4">
        <v>580304</v>
      </c>
      <c r="F594" s="4" t="s">
        <v>615</v>
      </c>
      <c r="G594" s="4" t="str">
        <f t="shared" si="9"/>
        <v>印刷媒体技术(580304)</v>
      </c>
      <c r="H594" s="3">
        <v>40</v>
      </c>
      <c r="I594" s="4" t="s">
        <v>119</v>
      </c>
      <c r="J594" s="4" t="s">
        <v>372</v>
      </c>
      <c r="K594" s="13" t="e">
        <f>VLOOKUP(#REF!,'[1]Sheet1'!$A$1:$G$1399,3,FALSE)</f>
        <v>#REF!</v>
      </c>
      <c r="L594" s="13"/>
    </row>
    <row r="595" spans="1:12" ht="30.75">
      <c r="A595" s="15">
        <v>547</v>
      </c>
      <c r="B595" s="6" t="s">
        <v>361</v>
      </c>
      <c r="C595" s="4" t="s">
        <v>374</v>
      </c>
      <c r="D595" s="4" t="s">
        <v>614</v>
      </c>
      <c r="E595" s="4">
        <v>560102</v>
      </c>
      <c r="F595" s="4" t="s">
        <v>615</v>
      </c>
      <c r="G595" s="4" t="str">
        <f t="shared" si="9"/>
        <v>机械制造与自动化(560102)</v>
      </c>
      <c r="H595" s="3">
        <v>40</v>
      </c>
      <c r="I595" s="4" t="s">
        <v>373</v>
      </c>
      <c r="J595" s="4" t="s">
        <v>73</v>
      </c>
      <c r="K595" s="13" t="e">
        <f>VLOOKUP(#REF!,'[1]Sheet1'!$A$1:$G$1399,3,FALSE)</f>
        <v>#REF!</v>
      </c>
      <c r="L595" s="13"/>
    </row>
    <row r="596" spans="1:12" ht="30.75">
      <c r="A596" s="15">
        <v>548</v>
      </c>
      <c r="B596" s="6" t="s">
        <v>361</v>
      </c>
      <c r="C596" s="4" t="s">
        <v>39</v>
      </c>
      <c r="D596" s="4" t="s">
        <v>621</v>
      </c>
      <c r="E596" s="4">
        <v>610102</v>
      </c>
      <c r="F596" s="4" t="s">
        <v>622</v>
      </c>
      <c r="G596" s="4" t="str">
        <f t="shared" si="9"/>
        <v>应用电子技术（610102）</v>
      </c>
      <c r="H596" s="3">
        <v>20</v>
      </c>
      <c r="I596" s="4" t="s">
        <v>80</v>
      </c>
      <c r="J596" s="4" t="s">
        <v>162</v>
      </c>
      <c r="K596" s="13"/>
      <c r="L596" s="13"/>
    </row>
    <row r="597" spans="1:12" ht="15">
      <c r="A597" s="16"/>
      <c r="B597" s="17" t="s">
        <v>361</v>
      </c>
      <c r="C597" s="18"/>
      <c r="D597" s="18"/>
      <c r="E597" s="18"/>
      <c r="F597" s="18"/>
      <c r="G597" s="19">
        <v>15</v>
      </c>
      <c r="H597" s="19">
        <f>SUM(H582:H596)</f>
        <v>390</v>
      </c>
      <c r="I597" s="20"/>
      <c r="J597" s="21"/>
      <c r="K597" s="13"/>
      <c r="L597" s="13"/>
    </row>
    <row r="598" spans="1:12" ht="30.75">
      <c r="A598" s="15">
        <v>549</v>
      </c>
      <c r="B598" s="6" t="s">
        <v>30</v>
      </c>
      <c r="C598" s="4" t="s">
        <v>32</v>
      </c>
      <c r="D598" s="4" t="s">
        <v>614</v>
      </c>
      <c r="E598" s="4">
        <v>650108</v>
      </c>
      <c r="F598" s="4" t="s">
        <v>615</v>
      </c>
      <c r="G598" s="4" t="str">
        <f t="shared" si="9"/>
        <v>服装与服饰设计(650108)</v>
      </c>
      <c r="H598" s="3">
        <v>30</v>
      </c>
      <c r="I598" s="4" t="s">
        <v>31</v>
      </c>
      <c r="J598" s="4" t="s">
        <v>34</v>
      </c>
      <c r="K598" s="13" t="e">
        <f>VLOOKUP(#REF!,'[1]Sheet1'!$A$1:$G$1399,3,FALSE)</f>
        <v>#REF!</v>
      </c>
      <c r="L598" s="13"/>
    </row>
    <row r="599" spans="1:12" ht="30.75">
      <c r="A599" s="15">
        <v>550</v>
      </c>
      <c r="B599" s="6" t="s">
        <v>30</v>
      </c>
      <c r="C599" s="4" t="s">
        <v>32</v>
      </c>
      <c r="D599" s="4" t="s">
        <v>614</v>
      </c>
      <c r="E599" s="4">
        <v>650108</v>
      </c>
      <c r="F599" s="4" t="s">
        <v>615</v>
      </c>
      <c r="G599" s="4" t="str">
        <f t="shared" si="9"/>
        <v>服装与服饰设计(650108)</v>
      </c>
      <c r="H599" s="3">
        <v>20</v>
      </c>
      <c r="I599" s="4" t="s">
        <v>35</v>
      </c>
      <c r="J599" s="4" t="s">
        <v>569</v>
      </c>
      <c r="K599" s="13" t="e">
        <f>VLOOKUP(#REF!,'[1]Sheet1'!$A$1:$G$1399,3,FALSE)</f>
        <v>#REF!</v>
      </c>
      <c r="L599" s="13"/>
    </row>
    <row r="600" spans="1:12" ht="30.75">
      <c r="A600" s="15">
        <v>551</v>
      </c>
      <c r="B600" s="6" t="s">
        <v>30</v>
      </c>
      <c r="C600" s="4" t="s">
        <v>32</v>
      </c>
      <c r="D600" s="4" t="s">
        <v>614</v>
      </c>
      <c r="E600" s="4">
        <v>650108</v>
      </c>
      <c r="F600" s="4" t="s">
        <v>615</v>
      </c>
      <c r="G600" s="4" t="str">
        <f t="shared" si="9"/>
        <v>服装与服饰设计(650108)</v>
      </c>
      <c r="H600" s="3">
        <v>60</v>
      </c>
      <c r="I600" s="4" t="s">
        <v>36</v>
      </c>
      <c r="J600" s="4" t="s">
        <v>34</v>
      </c>
      <c r="K600" s="13" t="e">
        <f>VLOOKUP(#REF!,'[1]Sheet1'!$A$1:$G$1399,3,FALSE)</f>
        <v>#REF!</v>
      </c>
      <c r="L600" s="13"/>
    </row>
    <row r="601" spans="1:12" ht="30.75">
      <c r="A601" s="15">
        <v>552</v>
      </c>
      <c r="B601" s="6" t="s">
        <v>30</v>
      </c>
      <c r="C601" s="4" t="s">
        <v>29</v>
      </c>
      <c r="D601" s="4" t="s">
        <v>614</v>
      </c>
      <c r="E601" s="4">
        <v>560103</v>
      </c>
      <c r="F601" s="4" t="s">
        <v>615</v>
      </c>
      <c r="G601" s="4" t="str">
        <f t="shared" si="9"/>
        <v>数控技术(560103)</v>
      </c>
      <c r="H601" s="3">
        <v>40</v>
      </c>
      <c r="I601" s="4" t="s">
        <v>80</v>
      </c>
      <c r="J601" s="4" t="s">
        <v>73</v>
      </c>
      <c r="K601" s="13" t="e">
        <f>VLOOKUP(#REF!,'[1]Sheet1'!$A$1:$G$1399,3,FALSE)</f>
        <v>#REF!</v>
      </c>
      <c r="L601" s="13"/>
    </row>
    <row r="602" spans="1:12" ht="46.5">
      <c r="A602" s="15">
        <v>553</v>
      </c>
      <c r="B602" s="6" t="s">
        <v>30</v>
      </c>
      <c r="C602" s="4" t="s">
        <v>29</v>
      </c>
      <c r="D602" s="4" t="s">
        <v>614</v>
      </c>
      <c r="E602" s="4">
        <v>560103</v>
      </c>
      <c r="F602" s="4" t="s">
        <v>615</v>
      </c>
      <c r="G602" s="4" t="str">
        <f t="shared" si="9"/>
        <v>数控技术(560103)</v>
      </c>
      <c r="H602" s="3">
        <v>40</v>
      </c>
      <c r="I602" s="4" t="s">
        <v>31</v>
      </c>
      <c r="J602" s="4" t="s">
        <v>300</v>
      </c>
      <c r="K602" s="13" t="e">
        <f>VLOOKUP(#REF!,'[1]Sheet1'!$A$1:$G$1399,3,FALSE)</f>
        <v>#REF!</v>
      </c>
      <c r="L602" s="13"/>
    </row>
    <row r="603" spans="1:12" ht="46.5">
      <c r="A603" s="15">
        <v>554</v>
      </c>
      <c r="B603" s="6" t="s">
        <v>30</v>
      </c>
      <c r="C603" s="4" t="s">
        <v>100</v>
      </c>
      <c r="D603" s="4" t="s">
        <v>614</v>
      </c>
      <c r="E603" s="4">
        <v>610101</v>
      </c>
      <c r="F603" s="4" t="s">
        <v>615</v>
      </c>
      <c r="G603" s="4" t="str">
        <f t="shared" si="9"/>
        <v>电子信息工程技术(610101)</v>
      </c>
      <c r="H603" s="3">
        <v>40</v>
      </c>
      <c r="I603" s="4" t="s">
        <v>31</v>
      </c>
      <c r="J603" s="4" t="s">
        <v>375</v>
      </c>
      <c r="K603" s="13" t="e">
        <f>VLOOKUP(#REF!,'[1]Sheet1'!$A$1:$G$1399,3,FALSE)</f>
        <v>#REF!</v>
      </c>
      <c r="L603" s="13"/>
    </row>
    <row r="604" spans="1:12" ht="30.75">
      <c r="A604" s="15">
        <v>555</v>
      </c>
      <c r="B604" s="6" t="s">
        <v>30</v>
      </c>
      <c r="C604" s="4" t="s">
        <v>141</v>
      </c>
      <c r="D604" s="4" t="s">
        <v>614</v>
      </c>
      <c r="E604" s="4">
        <v>610205</v>
      </c>
      <c r="F604" s="4" t="s">
        <v>615</v>
      </c>
      <c r="G604" s="4" t="str">
        <f t="shared" si="9"/>
        <v>软件技术(610205)</v>
      </c>
      <c r="H604" s="3">
        <v>55</v>
      </c>
      <c r="I604" s="4" t="s">
        <v>31</v>
      </c>
      <c r="J604" s="4" t="s">
        <v>172</v>
      </c>
      <c r="K604" s="13" t="e">
        <f>VLOOKUP(#REF!,'[1]Sheet1'!$A$1:$G$1399,3,FALSE)</f>
        <v>#REF!</v>
      </c>
      <c r="L604" s="13"/>
    </row>
    <row r="605" spans="1:12" ht="15">
      <c r="A605" s="15">
        <v>556</v>
      </c>
      <c r="B605" s="6" t="s">
        <v>30</v>
      </c>
      <c r="C605" s="4" t="s">
        <v>187</v>
      </c>
      <c r="D605" s="4" t="s">
        <v>614</v>
      </c>
      <c r="E605" s="4">
        <v>610207</v>
      </c>
      <c r="F605" s="4" t="s">
        <v>615</v>
      </c>
      <c r="G605" s="4" t="str">
        <f t="shared" si="9"/>
        <v>动漫制作技术(610207)</v>
      </c>
      <c r="H605" s="3">
        <v>30</v>
      </c>
      <c r="I605" s="4" t="s">
        <v>31</v>
      </c>
      <c r="J605" s="4" t="s">
        <v>376</v>
      </c>
      <c r="K605" s="13" t="e">
        <f>VLOOKUP(#REF!,'[1]Sheet1'!$A$1:$G$1399,3,FALSE)</f>
        <v>#REF!</v>
      </c>
      <c r="L605" s="13"/>
    </row>
    <row r="606" spans="1:12" ht="30.75">
      <c r="A606" s="15">
        <v>557</v>
      </c>
      <c r="B606" s="6" t="s">
        <v>30</v>
      </c>
      <c r="C606" s="4" t="s">
        <v>25</v>
      </c>
      <c r="D606" s="4" t="s">
        <v>614</v>
      </c>
      <c r="E606" s="4">
        <v>560302</v>
      </c>
      <c r="F606" s="4" t="s">
        <v>615</v>
      </c>
      <c r="G606" s="4" t="str">
        <f t="shared" si="9"/>
        <v>电气自动化技术(560302)</v>
      </c>
      <c r="H606" s="3">
        <v>30</v>
      </c>
      <c r="I606" s="4" t="s">
        <v>31</v>
      </c>
      <c r="J606" s="4" t="s">
        <v>124</v>
      </c>
      <c r="K606" s="13" t="e">
        <f>VLOOKUP(#REF!,'[1]Sheet1'!$A$1:$G$1399,3,FALSE)</f>
        <v>#REF!</v>
      </c>
      <c r="L606" s="13"/>
    </row>
    <row r="607" spans="1:12" ht="30.75">
      <c r="A607" s="15">
        <v>558</v>
      </c>
      <c r="B607" s="6" t="s">
        <v>30</v>
      </c>
      <c r="C607" s="4" t="s">
        <v>270</v>
      </c>
      <c r="D607" s="4" t="s">
        <v>614</v>
      </c>
      <c r="E607" s="4">
        <v>640101</v>
      </c>
      <c r="F607" s="4" t="s">
        <v>615</v>
      </c>
      <c r="G607" s="4" t="str">
        <f t="shared" si="9"/>
        <v>旅游管理(640101)</v>
      </c>
      <c r="H607" s="3">
        <v>20</v>
      </c>
      <c r="I607" s="4" t="s">
        <v>31</v>
      </c>
      <c r="J607" s="4" t="s">
        <v>302</v>
      </c>
      <c r="K607" s="13" t="e">
        <f>VLOOKUP(#REF!,'[1]Sheet1'!$A$1:$G$1399,3,FALSE)</f>
        <v>#REF!</v>
      </c>
      <c r="L607" s="13"/>
    </row>
    <row r="608" spans="1:12" ht="30.75">
      <c r="A608" s="15">
        <v>559</v>
      </c>
      <c r="B608" s="6" t="s">
        <v>30</v>
      </c>
      <c r="C608" s="4" t="s">
        <v>270</v>
      </c>
      <c r="D608" s="4" t="s">
        <v>614</v>
      </c>
      <c r="E608" s="4">
        <v>640101</v>
      </c>
      <c r="F608" s="4" t="s">
        <v>615</v>
      </c>
      <c r="G608" s="4" t="str">
        <f t="shared" si="9"/>
        <v>旅游管理(640101)</v>
      </c>
      <c r="H608" s="3">
        <v>20</v>
      </c>
      <c r="I608" s="4" t="s">
        <v>166</v>
      </c>
      <c r="J608" s="4" t="s">
        <v>302</v>
      </c>
      <c r="K608" s="13" t="e">
        <f>VLOOKUP(#REF!,'[1]Sheet1'!$A$1:$G$1399,3,FALSE)</f>
        <v>#REF!</v>
      </c>
      <c r="L608" s="13"/>
    </row>
    <row r="609" spans="1:12" ht="30.75">
      <c r="A609" s="15">
        <v>560</v>
      </c>
      <c r="B609" s="6" t="s">
        <v>30</v>
      </c>
      <c r="C609" s="4" t="s">
        <v>29</v>
      </c>
      <c r="D609" s="4" t="s">
        <v>614</v>
      </c>
      <c r="E609" s="4">
        <v>560103</v>
      </c>
      <c r="F609" s="4" t="s">
        <v>615</v>
      </c>
      <c r="G609" s="4" t="str">
        <f t="shared" si="9"/>
        <v>数控技术(560103)</v>
      </c>
      <c r="H609" s="3">
        <v>20</v>
      </c>
      <c r="I609" s="4" t="s">
        <v>35</v>
      </c>
      <c r="J609" s="4" t="s">
        <v>554</v>
      </c>
      <c r="K609" s="13" t="e">
        <f>VLOOKUP(#REF!,'[1]Sheet1'!$A$1:$G$1399,3,FALSE)</f>
        <v>#REF!</v>
      </c>
      <c r="L609" s="13"/>
    </row>
    <row r="610" spans="1:12" ht="30.75">
      <c r="A610" s="15">
        <v>561</v>
      </c>
      <c r="B610" s="6" t="s">
        <v>30</v>
      </c>
      <c r="C610" s="4" t="s">
        <v>81</v>
      </c>
      <c r="D610" s="4" t="s">
        <v>614</v>
      </c>
      <c r="E610" s="4">
        <v>650105</v>
      </c>
      <c r="F610" s="4" t="s">
        <v>615</v>
      </c>
      <c r="G610" s="4" t="str">
        <f t="shared" si="9"/>
        <v>产品艺术设计(650105)</v>
      </c>
      <c r="H610" s="3">
        <v>30</v>
      </c>
      <c r="I610" s="4" t="s">
        <v>326</v>
      </c>
      <c r="J610" s="4" t="s">
        <v>648</v>
      </c>
      <c r="K610" s="13" t="e">
        <f>VLOOKUP(#REF!,'[1]Sheet1'!$A$1:$G$1399,3,FALSE)</f>
        <v>#REF!</v>
      </c>
      <c r="L610" s="13"/>
    </row>
    <row r="611" spans="1:12" ht="30.75">
      <c r="A611" s="15">
        <v>562</v>
      </c>
      <c r="B611" s="6" t="s">
        <v>30</v>
      </c>
      <c r="C611" s="4" t="s">
        <v>270</v>
      </c>
      <c r="D611" s="4" t="s">
        <v>621</v>
      </c>
      <c r="E611" s="4">
        <v>640101</v>
      </c>
      <c r="F611" s="4" t="s">
        <v>622</v>
      </c>
      <c r="G611" s="4" t="str">
        <f t="shared" si="9"/>
        <v>旅游管理（640101）</v>
      </c>
      <c r="H611" s="3">
        <v>25</v>
      </c>
      <c r="I611" s="4" t="s">
        <v>80</v>
      </c>
      <c r="J611" s="4" t="s">
        <v>302</v>
      </c>
      <c r="K611" s="13"/>
      <c r="L611" s="13"/>
    </row>
    <row r="612" spans="1:12" ht="30.75">
      <c r="A612" s="15">
        <v>563</v>
      </c>
      <c r="B612" s="6" t="s">
        <v>30</v>
      </c>
      <c r="C612" s="4" t="s">
        <v>59</v>
      </c>
      <c r="D612" s="4" t="s">
        <v>621</v>
      </c>
      <c r="E612" s="4">
        <v>630801</v>
      </c>
      <c r="F612" s="4" t="s">
        <v>622</v>
      </c>
      <c r="G612" s="4" t="str">
        <f t="shared" si="9"/>
        <v>电子商务（630801）</v>
      </c>
      <c r="H612" s="3">
        <v>50</v>
      </c>
      <c r="I612" s="4" t="s">
        <v>80</v>
      </c>
      <c r="J612" s="4" t="s">
        <v>60</v>
      </c>
      <c r="K612" s="13"/>
      <c r="L612" s="13"/>
    </row>
    <row r="613" spans="1:12" ht="30.75">
      <c r="A613" s="15">
        <v>564</v>
      </c>
      <c r="B613" s="6" t="s">
        <v>30</v>
      </c>
      <c r="C613" s="4" t="s">
        <v>2</v>
      </c>
      <c r="D613" s="4" t="s">
        <v>621</v>
      </c>
      <c r="E613" s="4">
        <v>630302</v>
      </c>
      <c r="F613" s="4" t="s">
        <v>622</v>
      </c>
      <c r="G613" s="4" t="str">
        <f t="shared" si="9"/>
        <v>会计（630302）</v>
      </c>
      <c r="H613" s="3">
        <v>30</v>
      </c>
      <c r="I613" s="4" t="s">
        <v>80</v>
      </c>
      <c r="J613" s="4" t="s">
        <v>46</v>
      </c>
      <c r="K613" s="13"/>
      <c r="L613" s="13"/>
    </row>
    <row r="614" spans="1:12" ht="30.75">
      <c r="A614" s="15">
        <v>565</v>
      </c>
      <c r="B614" s="6" t="s">
        <v>30</v>
      </c>
      <c r="C614" s="4" t="s">
        <v>25</v>
      </c>
      <c r="D614" s="4" t="s">
        <v>621</v>
      </c>
      <c r="E614" s="4">
        <v>560302</v>
      </c>
      <c r="F614" s="4" t="s">
        <v>622</v>
      </c>
      <c r="G614" s="4" t="str">
        <f t="shared" si="9"/>
        <v>电气自动化技术（560302）</v>
      </c>
      <c r="H614" s="3">
        <v>15</v>
      </c>
      <c r="I614" s="4" t="s">
        <v>373</v>
      </c>
      <c r="J614" s="4" t="s">
        <v>124</v>
      </c>
      <c r="K614" s="13"/>
      <c r="L614" s="13"/>
    </row>
    <row r="615" spans="1:12" ht="15">
      <c r="A615" s="16"/>
      <c r="B615" s="17" t="s">
        <v>30</v>
      </c>
      <c r="C615" s="18"/>
      <c r="D615" s="18"/>
      <c r="E615" s="18"/>
      <c r="F615" s="18"/>
      <c r="G615" s="19">
        <v>17</v>
      </c>
      <c r="H615" s="19">
        <f>SUM(H598:H614)</f>
        <v>555</v>
      </c>
      <c r="I615" s="20"/>
      <c r="J615" s="21"/>
      <c r="K615" s="13"/>
      <c r="L615" s="13"/>
    </row>
    <row r="616" spans="1:12" ht="30.75">
      <c r="A616" s="15">
        <v>566</v>
      </c>
      <c r="B616" s="6" t="s">
        <v>381</v>
      </c>
      <c r="C616" s="4" t="s">
        <v>56</v>
      </c>
      <c r="D616" s="4" t="s">
        <v>614</v>
      </c>
      <c r="E616" s="4">
        <v>640105</v>
      </c>
      <c r="F616" s="4" t="s">
        <v>615</v>
      </c>
      <c r="G616" s="4" t="str">
        <f t="shared" si="9"/>
        <v>酒店管理(640105)</v>
      </c>
      <c r="H616" s="3">
        <v>40</v>
      </c>
      <c r="I616" s="4" t="s">
        <v>382</v>
      </c>
      <c r="J616" s="4" t="s">
        <v>383</v>
      </c>
      <c r="K616" s="13" t="e">
        <f>VLOOKUP(#REF!,'[1]Sheet1'!$A$1:$G$1399,3,FALSE)</f>
        <v>#REF!</v>
      </c>
      <c r="L616" s="13"/>
    </row>
    <row r="617" spans="1:12" ht="30.75">
      <c r="A617" s="15">
        <v>567</v>
      </c>
      <c r="B617" s="6" t="s">
        <v>381</v>
      </c>
      <c r="C617" s="4" t="s">
        <v>270</v>
      </c>
      <c r="D617" s="4" t="s">
        <v>614</v>
      </c>
      <c r="E617" s="4">
        <v>640101</v>
      </c>
      <c r="F617" s="4" t="s">
        <v>615</v>
      </c>
      <c r="G617" s="4" t="str">
        <f t="shared" si="9"/>
        <v>旅游管理(640101)</v>
      </c>
      <c r="H617" s="3">
        <v>50</v>
      </c>
      <c r="I617" s="4" t="s">
        <v>58</v>
      </c>
      <c r="J617" s="4" t="s">
        <v>302</v>
      </c>
      <c r="K617" s="13" t="e">
        <f>VLOOKUP(#REF!,'[1]Sheet1'!$A$1:$G$1399,3,FALSE)</f>
        <v>#REF!</v>
      </c>
      <c r="L617" s="13"/>
    </row>
    <row r="618" spans="1:12" ht="15">
      <c r="A618" s="15">
        <v>568</v>
      </c>
      <c r="B618" s="6" t="s">
        <v>381</v>
      </c>
      <c r="C618" s="4" t="s">
        <v>173</v>
      </c>
      <c r="D618" s="4" t="s">
        <v>614</v>
      </c>
      <c r="E618" s="4">
        <v>690101</v>
      </c>
      <c r="F618" s="4" t="s">
        <v>615</v>
      </c>
      <c r="G618" s="4" t="str">
        <f t="shared" si="9"/>
        <v>社会工作(690101)</v>
      </c>
      <c r="H618" s="3">
        <v>50</v>
      </c>
      <c r="I618" s="4" t="s">
        <v>217</v>
      </c>
      <c r="J618" s="4" t="s">
        <v>242</v>
      </c>
      <c r="K618" s="13" t="e">
        <f>VLOOKUP(#REF!,'[1]Sheet1'!$A$1:$G$1399,3,FALSE)</f>
        <v>#REF!</v>
      </c>
      <c r="L618" s="13"/>
    </row>
    <row r="619" spans="1:12" ht="30.75">
      <c r="A619" s="15">
        <v>569</v>
      </c>
      <c r="B619" s="6" t="s">
        <v>381</v>
      </c>
      <c r="C619" s="4" t="s">
        <v>29</v>
      </c>
      <c r="D619" s="4" t="s">
        <v>614</v>
      </c>
      <c r="E619" s="4">
        <v>560103</v>
      </c>
      <c r="F619" s="4" t="s">
        <v>615</v>
      </c>
      <c r="G619" s="4" t="str">
        <f t="shared" si="9"/>
        <v>数控技术(560103)</v>
      </c>
      <c r="H619" s="3">
        <v>40</v>
      </c>
      <c r="I619" s="4" t="s">
        <v>384</v>
      </c>
      <c r="J619" s="4" t="s">
        <v>566</v>
      </c>
      <c r="K619" s="13" t="e">
        <f>VLOOKUP(#REF!,'[1]Sheet1'!$A$1:$G$1399,3,FALSE)</f>
        <v>#REF!</v>
      </c>
      <c r="L619" s="13"/>
    </row>
    <row r="620" spans="1:12" ht="30.75">
      <c r="A620" s="15">
        <v>570</v>
      </c>
      <c r="B620" s="6" t="s">
        <v>381</v>
      </c>
      <c r="C620" s="4" t="s">
        <v>100</v>
      </c>
      <c r="D620" s="4" t="s">
        <v>614</v>
      </c>
      <c r="E620" s="4">
        <v>610101</v>
      </c>
      <c r="F620" s="4" t="s">
        <v>615</v>
      </c>
      <c r="G620" s="4" t="str">
        <f t="shared" si="9"/>
        <v>电子信息工程技术(610101)</v>
      </c>
      <c r="H620" s="3">
        <v>40</v>
      </c>
      <c r="I620" s="4" t="s">
        <v>384</v>
      </c>
      <c r="J620" s="4" t="s">
        <v>385</v>
      </c>
      <c r="K620" s="13" t="e">
        <f>VLOOKUP(#REF!,'[1]Sheet1'!$A$1:$G$1399,3,FALSE)</f>
        <v>#REF!</v>
      </c>
      <c r="L620" s="13"/>
    </row>
    <row r="621" spans="1:12" ht="30.75">
      <c r="A621" s="15">
        <v>571</v>
      </c>
      <c r="B621" s="6" t="s">
        <v>381</v>
      </c>
      <c r="C621" s="4" t="s">
        <v>200</v>
      </c>
      <c r="D621" s="4" t="s">
        <v>614</v>
      </c>
      <c r="E621" s="4">
        <v>610201</v>
      </c>
      <c r="F621" s="4" t="s">
        <v>615</v>
      </c>
      <c r="G621" s="4" t="str">
        <f t="shared" si="9"/>
        <v>计算机应用技术(610201)</v>
      </c>
      <c r="H621" s="3">
        <v>40</v>
      </c>
      <c r="I621" s="4" t="s">
        <v>123</v>
      </c>
      <c r="J621" s="4" t="s">
        <v>304</v>
      </c>
      <c r="K621" s="13" t="e">
        <f>VLOOKUP(#REF!,'[1]Sheet1'!$A$1:$G$1399,3,FALSE)</f>
        <v>#REF!</v>
      </c>
      <c r="L621" s="13"/>
    </row>
    <row r="622" spans="1:12" ht="30.75">
      <c r="A622" s="15">
        <v>572</v>
      </c>
      <c r="B622" s="6" t="s">
        <v>381</v>
      </c>
      <c r="C622" s="4" t="s">
        <v>200</v>
      </c>
      <c r="D622" s="4" t="s">
        <v>614</v>
      </c>
      <c r="E622" s="4">
        <v>610201</v>
      </c>
      <c r="F622" s="4" t="s">
        <v>615</v>
      </c>
      <c r="G622" s="4" t="str">
        <f t="shared" si="9"/>
        <v>计算机应用技术(610201)</v>
      </c>
      <c r="H622" s="3">
        <v>40</v>
      </c>
      <c r="I622" s="4" t="s">
        <v>382</v>
      </c>
      <c r="J622" s="4" t="s">
        <v>55</v>
      </c>
      <c r="K622" s="13" t="e">
        <f>VLOOKUP(#REF!,'[1]Sheet1'!$A$1:$G$1399,3,FALSE)</f>
        <v>#REF!</v>
      </c>
      <c r="L622" s="13"/>
    </row>
    <row r="623" spans="1:12" ht="30.75">
      <c r="A623" s="15">
        <v>573</v>
      </c>
      <c r="B623" s="6" t="s">
        <v>381</v>
      </c>
      <c r="C623" s="4" t="s">
        <v>13</v>
      </c>
      <c r="D623" s="4" t="s">
        <v>614</v>
      </c>
      <c r="E623" s="4">
        <v>630903</v>
      </c>
      <c r="F623" s="4" t="s">
        <v>615</v>
      </c>
      <c r="G623" s="4" t="str">
        <f t="shared" si="9"/>
        <v>物流管理(630903)</v>
      </c>
      <c r="H623" s="3">
        <v>50</v>
      </c>
      <c r="I623" s="4" t="s">
        <v>58</v>
      </c>
      <c r="J623" s="4" t="s">
        <v>14</v>
      </c>
      <c r="K623" s="13" t="e">
        <f>VLOOKUP(#REF!,'[1]Sheet1'!$A$1:$G$1399,3,FALSE)</f>
        <v>#REF!</v>
      </c>
      <c r="L623" s="13"/>
    </row>
    <row r="624" spans="1:12" ht="15">
      <c r="A624" s="15">
        <v>574</v>
      </c>
      <c r="B624" s="6" t="s">
        <v>381</v>
      </c>
      <c r="C624" s="4" t="s">
        <v>59</v>
      </c>
      <c r="D624" s="4" t="s">
        <v>614</v>
      </c>
      <c r="E624" s="4">
        <v>630801</v>
      </c>
      <c r="F624" s="4" t="s">
        <v>615</v>
      </c>
      <c r="G624" s="4" t="str">
        <f t="shared" si="9"/>
        <v>电子商务(630801)</v>
      </c>
      <c r="H624" s="3">
        <v>40</v>
      </c>
      <c r="I624" s="4" t="s">
        <v>123</v>
      </c>
      <c r="J624" s="4" t="s">
        <v>60</v>
      </c>
      <c r="K624" s="13" t="e">
        <f>VLOOKUP(#REF!,'[1]Sheet1'!$A$1:$G$1399,3,FALSE)</f>
        <v>#REF!</v>
      </c>
      <c r="L624" s="13"/>
    </row>
    <row r="625" spans="1:12" ht="30.75">
      <c r="A625" s="15">
        <v>575</v>
      </c>
      <c r="B625" s="6" t="s">
        <v>381</v>
      </c>
      <c r="C625" s="4" t="s">
        <v>2</v>
      </c>
      <c r="D625" s="4" t="s">
        <v>614</v>
      </c>
      <c r="E625" s="4">
        <v>630302</v>
      </c>
      <c r="F625" s="4" t="s">
        <v>615</v>
      </c>
      <c r="G625" s="4" t="str">
        <f t="shared" si="9"/>
        <v>会计(630302)</v>
      </c>
      <c r="H625" s="3">
        <v>40</v>
      </c>
      <c r="I625" s="4" t="s">
        <v>382</v>
      </c>
      <c r="J625" s="4" t="s">
        <v>9</v>
      </c>
      <c r="K625" s="13" t="e">
        <f>VLOOKUP(#REF!,'[1]Sheet1'!$A$1:$G$1399,3,FALSE)</f>
        <v>#REF!</v>
      </c>
      <c r="L625" s="13"/>
    </row>
    <row r="626" spans="1:12" ht="30.75">
      <c r="A626" s="15">
        <v>576</v>
      </c>
      <c r="B626" s="6" t="s">
        <v>538</v>
      </c>
      <c r="C626" s="4" t="s">
        <v>173</v>
      </c>
      <c r="D626" s="4" t="s">
        <v>621</v>
      </c>
      <c r="E626" s="4">
        <v>690101</v>
      </c>
      <c r="F626" s="4" t="s">
        <v>622</v>
      </c>
      <c r="G626" s="4" t="str">
        <f t="shared" si="9"/>
        <v>社会工作（690101）</v>
      </c>
      <c r="H626" s="3">
        <v>40</v>
      </c>
      <c r="I626" s="4" t="s">
        <v>406</v>
      </c>
      <c r="J626" s="4" t="s">
        <v>459</v>
      </c>
      <c r="K626" s="13"/>
      <c r="L626" s="13"/>
    </row>
    <row r="627" spans="1:12" ht="30.75">
      <c r="A627" s="15">
        <v>577</v>
      </c>
      <c r="B627" s="6" t="s">
        <v>381</v>
      </c>
      <c r="C627" s="4" t="s">
        <v>460</v>
      </c>
      <c r="D627" s="4" t="s">
        <v>621</v>
      </c>
      <c r="E627" s="4">
        <v>560506</v>
      </c>
      <c r="F627" s="4" t="s">
        <v>622</v>
      </c>
      <c r="G627" s="4" t="str">
        <f t="shared" si="9"/>
        <v>游艇设计与制造（560506）</v>
      </c>
      <c r="H627" s="3">
        <v>40</v>
      </c>
      <c r="I627" s="4" t="s">
        <v>123</v>
      </c>
      <c r="J627" s="4" t="s">
        <v>519</v>
      </c>
      <c r="K627" s="13"/>
      <c r="L627" s="13"/>
    </row>
    <row r="628" spans="1:12" ht="15">
      <c r="A628" s="16"/>
      <c r="B628" s="17" t="s">
        <v>381</v>
      </c>
      <c r="C628" s="18"/>
      <c r="D628" s="18"/>
      <c r="E628" s="18"/>
      <c r="F628" s="18"/>
      <c r="G628" s="19">
        <v>12</v>
      </c>
      <c r="H628" s="19">
        <f>SUM(H616:H627)</f>
        <v>510</v>
      </c>
      <c r="I628" s="20"/>
      <c r="J628" s="21"/>
      <c r="K628" s="13"/>
      <c r="L628" s="13"/>
    </row>
    <row r="629" spans="1:12" ht="30.75">
      <c r="A629" s="15">
        <v>578</v>
      </c>
      <c r="B629" s="6" t="s">
        <v>377</v>
      </c>
      <c r="C629" s="4" t="s">
        <v>307</v>
      </c>
      <c r="D629" s="4" t="s">
        <v>614</v>
      </c>
      <c r="E629" s="4">
        <v>650118</v>
      </c>
      <c r="F629" s="4" t="s">
        <v>615</v>
      </c>
      <c r="G629" s="4" t="str">
        <f t="shared" si="9"/>
        <v>首饰设计与工艺(650118)</v>
      </c>
      <c r="H629" s="3">
        <v>40</v>
      </c>
      <c r="I629" s="4" t="s">
        <v>123</v>
      </c>
      <c r="J629" s="4" t="s">
        <v>648</v>
      </c>
      <c r="K629" s="13" t="e">
        <f>VLOOKUP(#REF!,'[1]Sheet1'!$A$1:$G$1399,3,FALSE)</f>
        <v>#REF!</v>
      </c>
      <c r="L629" s="30"/>
    </row>
    <row r="630" spans="1:12" ht="30.75">
      <c r="A630" s="15">
        <v>579</v>
      </c>
      <c r="B630" s="6" t="s">
        <v>377</v>
      </c>
      <c r="C630" s="4" t="s">
        <v>307</v>
      </c>
      <c r="D630" s="4" t="s">
        <v>621</v>
      </c>
      <c r="E630" s="4">
        <v>650118</v>
      </c>
      <c r="F630" s="4" t="s">
        <v>622</v>
      </c>
      <c r="G630" s="4" t="str">
        <f t="shared" si="9"/>
        <v>首饰设计与工艺（650118）</v>
      </c>
      <c r="H630" s="3">
        <v>25</v>
      </c>
      <c r="I630" s="4" t="s">
        <v>451</v>
      </c>
      <c r="J630" s="4" t="s">
        <v>452</v>
      </c>
      <c r="K630" s="13"/>
      <c r="L630" s="13"/>
    </row>
    <row r="631" spans="1:12" ht="30.75">
      <c r="A631" s="15">
        <v>580</v>
      </c>
      <c r="B631" s="6" t="s">
        <v>377</v>
      </c>
      <c r="C631" s="4" t="s">
        <v>590</v>
      </c>
      <c r="D631" s="4" t="s">
        <v>621</v>
      </c>
      <c r="E631" s="4">
        <v>650219</v>
      </c>
      <c r="F631" s="4" t="s">
        <v>622</v>
      </c>
      <c r="G631" s="4" t="str">
        <f t="shared" si="9"/>
        <v>音乐表演（650219）</v>
      </c>
      <c r="H631" s="3">
        <v>30</v>
      </c>
      <c r="I631" s="4" t="s">
        <v>453</v>
      </c>
      <c r="J631" s="4" t="s">
        <v>591</v>
      </c>
      <c r="K631" s="13"/>
      <c r="L631" s="13"/>
    </row>
    <row r="632" spans="1:12" ht="15">
      <c r="A632" s="15">
        <v>581</v>
      </c>
      <c r="B632" s="4" t="s">
        <v>377</v>
      </c>
      <c r="C632" s="4" t="s">
        <v>454</v>
      </c>
      <c r="D632" s="4" t="s">
        <v>621</v>
      </c>
      <c r="E632" s="4">
        <v>650219</v>
      </c>
      <c r="F632" s="4" t="s">
        <v>622</v>
      </c>
      <c r="G632" s="4" t="str">
        <f t="shared" si="9"/>
        <v>音乐表演（650219）</v>
      </c>
      <c r="H632" s="3">
        <v>30</v>
      </c>
      <c r="I632" s="4" t="s">
        <v>451</v>
      </c>
      <c r="J632" s="4" t="s">
        <v>455</v>
      </c>
      <c r="K632" s="13"/>
      <c r="L632" s="13"/>
    </row>
    <row r="633" spans="1:12" ht="15">
      <c r="A633" s="15">
        <v>582</v>
      </c>
      <c r="B633" s="4" t="s">
        <v>377</v>
      </c>
      <c r="C633" s="4" t="s">
        <v>456</v>
      </c>
      <c r="D633" s="4" t="s">
        <v>621</v>
      </c>
      <c r="E633" s="4">
        <v>650207</v>
      </c>
      <c r="F633" s="4" t="s">
        <v>622</v>
      </c>
      <c r="G633" s="4" t="str">
        <f t="shared" si="9"/>
        <v>舞蹈表演（650207）</v>
      </c>
      <c r="H633" s="3">
        <v>15</v>
      </c>
      <c r="I633" s="4" t="s">
        <v>451</v>
      </c>
      <c r="J633" s="4" t="s">
        <v>457</v>
      </c>
      <c r="K633" s="13"/>
      <c r="L633" s="13"/>
    </row>
    <row r="634" spans="1:12" ht="15">
      <c r="A634" s="31"/>
      <c r="B634" s="20" t="s">
        <v>377</v>
      </c>
      <c r="C634" s="18"/>
      <c r="D634" s="18"/>
      <c r="E634" s="18"/>
      <c r="F634" s="18"/>
      <c r="G634" s="19">
        <v>5</v>
      </c>
      <c r="H634" s="19">
        <f>SUM(H629:H633)</f>
        <v>140</v>
      </c>
      <c r="I634" s="20"/>
      <c r="J634" s="21"/>
      <c r="K634" s="13"/>
      <c r="L634" s="13"/>
    </row>
    <row r="635" spans="1:12" ht="15">
      <c r="A635" s="11"/>
      <c r="B635" s="8"/>
      <c r="C635" s="7"/>
      <c r="D635" s="7"/>
      <c r="E635" s="7"/>
      <c r="F635" s="7"/>
      <c r="G635" s="9"/>
      <c r="H635" s="9"/>
      <c r="I635" s="8"/>
      <c r="J635" s="10"/>
      <c r="K635" s="1"/>
      <c r="L635" s="1"/>
    </row>
    <row r="636" spans="1:12" ht="13.5" customHeight="1">
      <c r="A636" s="36" t="s">
        <v>670</v>
      </c>
      <c r="B636" s="37"/>
      <c r="C636" s="37"/>
      <c r="D636" s="37"/>
      <c r="E636" s="37"/>
      <c r="F636" s="37"/>
      <c r="G636" s="37"/>
      <c r="H636" s="37"/>
      <c r="I636" s="37"/>
      <c r="J636" s="37"/>
      <c r="K636" s="1"/>
      <c r="L636" s="1"/>
    </row>
    <row r="637" spans="1:12" ht="13.5" customHeight="1">
      <c r="A637" s="38"/>
      <c r="B637" s="38"/>
      <c r="C637" s="38"/>
      <c r="D637" s="38"/>
      <c r="E637" s="38"/>
      <c r="F637" s="38"/>
      <c r="G637" s="38"/>
      <c r="H637" s="38"/>
      <c r="I637" s="38"/>
      <c r="J637" s="38"/>
      <c r="K637" s="1"/>
      <c r="L637" s="1"/>
    </row>
  </sheetData>
  <sheetProtection/>
  <autoFilter ref="A3:J634"/>
  <mergeCells count="3">
    <mergeCell ref="A2:J2"/>
    <mergeCell ref="A1:J1"/>
    <mergeCell ref="A636:J637"/>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뻠˴</dc:creator>
  <cp:keywords/>
  <dc:description/>
  <cp:lastModifiedBy>广州招办</cp:lastModifiedBy>
  <cp:lastPrinted>2016-03-25T04:12:57Z</cp:lastPrinted>
  <dcterms:created xsi:type="dcterms:W3CDTF">2016-01-08T02:17:07Z</dcterms:created>
  <dcterms:modified xsi:type="dcterms:W3CDTF">2016-05-30T02:34:02Z</dcterms:modified>
  <cp:category/>
  <cp:version/>
  <cp:contentType/>
  <cp:contentStatus/>
</cp:coreProperties>
</file>